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Z:\NEC\D\企画・住情報課\07 建築物省エネルギー法関連\100　省エネ適判制度\08　申請書関係様式\20250401（適合義務化）\"/>
    </mc:Choice>
  </mc:AlternateContent>
  <xr:revisionPtr revIDLastSave="0" documentId="13_ncr:1_{984275A6-CB35-44D6-8A7A-69AAC68F8852}" xr6:coauthVersionLast="47" xr6:coauthVersionMax="47" xr10:uidLastSave="{00000000-0000-0000-0000-000000000000}"/>
  <bookViews>
    <workbookView xWindow="105" yWindow="375" windowWidth="21570" windowHeight="22770" tabRatio="774" xr2:uid="{4D171780-D4CA-40AD-99DA-35EBE847DA78}"/>
  </bookViews>
  <sheets>
    <sheet name="計画書" sheetId="1" r:id="rId1"/>
    <sheet name="変更計画書" sheetId="19" r:id="rId2"/>
    <sheet name="計画通知書" sheetId="20" r:id="rId3"/>
    <sheet name="計画変更通知書" sheetId="21" r:id="rId4"/>
    <sheet name="軽微変更該当証明申請（ルートC）" sheetId="22" r:id="rId5"/>
    <sheet name="仕様基準別紙" sheetId="4" r:id="rId6"/>
    <sheet name="計画書注意書き（添付不要）" sheetId="5" r:id="rId7"/>
    <sheet name="バージョン更新履歴" sheetId="6" r:id="rId8"/>
  </sheets>
  <definedNames>
    <definedName name="_xlnm.Print_Area" localSheetId="0">計画書!$A$13:$AG$268</definedName>
    <definedName name="_xlnm.Print_Area" localSheetId="6">'計画書注意書き（添付不要）'!$A$1:$AG$85</definedName>
    <definedName name="_xlnm.Print_Area" localSheetId="2">計画通知書!$A$13:$AG$268</definedName>
    <definedName name="_xlnm.Print_Area" localSheetId="3">計画変更通知書!$A$13:$AG$268</definedName>
    <definedName name="_xlnm.Print_Area" localSheetId="4">'軽微変更該当証明申請（ルートC）'!$A$13:$AG$268</definedName>
    <definedName name="_xlnm.Print_Area" localSheetId="5">仕様基準別紙!$A$1:$AG$55</definedName>
    <definedName name="_xlnm.Print_Area" localSheetId="1">変更計画書!$A$13:$AG$268</definedName>
    <definedName name="建無共無" localSheetId="0">計画書!$A$13:$AG$47,計画書!$A$48:$AG$95,計画書!$A$123:$AG$142,計画書!$A$143:$AG$182</definedName>
    <definedName name="建無共無" localSheetId="2">計画通知書!$A$13:$AG$47,計画通知書!$A$48:$AG$95,計画通知書!$A$123:$AG$142,計画通知書!$A$143:$AG$182</definedName>
    <definedName name="建無共無" localSheetId="3">計画変更通知書!$A$13:$AG$47,計画変更通知書!$A$48:$AG$95,計画変更通知書!$A$123:$AG$142,計画変更通知書!$A$143:$AG$182</definedName>
    <definedName name="建無共無" localSheetId="4">'軽微変更該当証明申請（ルートC）'!$A$13:$AG$47,'軽微変更該当証明申請（ルートC）'!$A$48:$AG$95,'軽微変更該当証明申請（ルートC）'!$A$123:$AG$142,'軽微変更該当証明申請（ルートC）'!$A$143:$AG$182</definedName>
    <definedName name="建無共無" localSheetId="1">変更計画書!$A$13:$AG$47,変更計画書!$A$48:$AG$95,変更計画書!$A$123:$AG$142,変更計画書!$A$143:$AG$182</definedName>
    <definedName name="建無共有" localSheetId="0">計画書!$A$13:$AG$47,計画書!$A$48:$AG$95,計画書!$A$123:$AG$142,計画書!$A$143:$AG$182,計画書!$A$183:$AG$243,計画書!$A$246:$AG$268</definedName>
    <definedName name="建無共有" localSheetId="2">計画通知書!$A$13:$AG$47,計画通知書!$A$48:$AG$95,計画通知書!$A$123:$AG$142,計画通知書!$A$143:$AG$182,計画通知書!$A$183:$AG$243,計画通知書!$A$246:$AG$268</definedName>
    <definedName name="建無共有" localSheetId="3">計画変更通知書!$A$13:$AG$47,計画変更通知書!$A$48:$AG$95,計画変更通知書!$A$123:$AG$142,計画変更通知書!$A$143:$AG$182,計画変更通知書!$A$183:$AG$243,計画変更通知書!$A$246:$AG$268</definedName>
    <definedName name="建無共有" localSheetId="4">'軽微変更該当証明申請（ルートC）'!$A$13:$AG$47,'軽微変更該当証明申請（ルートC）'!$A$48:$AG$95,'軽微変更該当証明申請（ルートC）'!$A$123:$AG$142,'軽微変更該当証明申請（ルートC）'!$A$143:$AG$182,'軽微変更該当証明申請（ルートC）'!$A$183:$AG$243,'軽微変更該当証明申請（ルートC）'!$A$246:$AG$268</definedName>
    <definedName name="建無共有" localSheetId="1">変更計画書!$A$13:$AG$47,変更計画書!$A$48:$AG$95,変更計画書!$A$123:$AG$142,変更計画書!$A$143:$AG$182,変更計画書!$A$183:$AG$243,変更計画書!$A$246:$AG$268</definedName>
    <definedName name="建有共無" localSheetId="0">計画書!$A$13:$AG$47,計画書!$A$48:$AG$95,計画書!$A$96:$AG$122,計画書!$A$123:$AG$142,計画書!$A$143:$AG$182</definedName>
    <definedName name="建有共無" localSheetId="2">計画通知書!$A$13:$AG$47,計画通知書!$A$48:$AG$95,計画通知書!$A$96:$AG$122,計画通知書!$A$123:$AG$142,計画通知書!$A$143:$AG$182</definedName>
    <definedName name="建有共無" localSheetId="3">計画変更通知書!$A$13:$AG$47,計画変更通知書!$A$48:$AG$95,計画変更通知書!$A$96:$AG$122,計画変更通知書!$A$123:$AG$142,計画変更通知書!$A$143:$AG$182</definedName>
    <definedName name="建有共無" localSheetId="4">'軽微変更該当証明申請（ルートC）'!$A$13:$AG$47,'軽微変更該当証明申請（ルートC）'!$A$48:$AG$95,'軽微変更該当証明申請（ルートC）'!$A$96:$AG$122,'軽微変更該当証明申請（ルートC）'!$A$123:$AG$142,'軽微変更該当証明申請（ルートC）'!$A$143:$AG$182</definedName>
    <definedName name="建有共無" localSheetId="1">変更計画書!$A$13:$AG$47,変更計画書!$A$48:$AG$95,変更計画書!$A$96:$AG$122,変更計画書!$A$123:$AG$142,変更計画書!$A$143:$AG$182</definedName>
    <definedName name="建有共有" localSheetId="0">計画書!$A$13:$AG$47,計画書!$A$48:$AG$95,計画書!$A$96:$AG$122,計画書!$A$123:$AG$142,計画書!$A$143:$AG$182,計画書!$A$183:$AG$243,計画書!$A$246:$AG$268</definedName>
    <definedName name="建有共有" localSheetId="2">計画通知書!$A$13:$AG$47,計画通知書!$A$48:$AG$95,計画通知書!$A$96:$AG$122,計画通知書!$A$123:$AG$142,計画通知書!$A$143:$AG$182,計画通知書!$A$183:$AG$243,計画通知書!$A$246:$AG$268</definedName>
    <definedName name="建有共有" localSheetId="3">計画変更通知書!$A$13:$AG$47,計画変更通知書!$A$48:$AG$95,計画変更通知書!$A$96:$AG$122,計画変更通知書!$A$123:$AG$142,計画変更通知書!$A$143:$AG$182,計画変更通知書!$A$183:$AG$243,計画変更通知書!$A$246:$AG$268</definedName>
    <definedName name="建有共有" localSheetId="4">'軽微変更該当証明申請（ルートC）'!$A$13:$AG$47,'軽微変更該当証明申請（ルートC）'!$A$48:$AG$95,'軽微変更該当証明申請（ルートC）'!$A$96:$AG$122,'軽微変更該当証明申請（ルートC）'!$A$123:$AG$142,'軽微変更該当証明申請（ルートC）'!$A$143:$AG$182,'軽微変更該当証明申請（ルートC）'!$A$183:$AG$243,'軽微変更該当証明申請（ルートC）'!$A$246:$AG$268</definedName>
    <definedName name="建有共有" localSheetId="1">変更計画書!$A$13:$AG$47,変更計画書!$A$48:$AG$95,変更計画書!$A$96:$AG$122,変更計画書!$A$123:$AG$142,変更計画書!$A$143:$AG$182,変更計画書!$A$183:$AG$243,変更計画書!$A$246:$AG$268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257" i="22" l="1"/>
  <c r="Y256" i="22"/>
  <c r="Y170" i="22"/>
  <c r="Y169" i="22"/>
  <c r="K153" i="22"/>
  <c r="K151" i="22"/>
  <c r="K150" i="22"/>
  <c r="E93" i="22"/>
  <c r="E92" i="22"/>
  <c r="Y257" i="21"/>
  <c r="Y256" i="21"/>
  <c r="Y170" i="21"/>
  <c r="Y169" i="21"/>
  <c r="K153" i="21"/>
  <c r="K151" i="21"/>
  <c r="K150" i="21"/>
  <c r="E93" i="21"/>
  <c r="E92" i="21"/>
  <c r="Y257" i="20"/>
  <c r="Y256" i="20"/>
  <c r="Y170" i="20"/>
  <c r="Y169" i="20"/>
  <c r="K153" i="20"/>
  <c r="K151" i="20"/>
  <c r="K150" i="20"/>
  <c r="E93" i="20"/>
  <c r="E92" i="20"/>
  <c r="Y257" i="19"/>
  <c r="Y256" i="19"/>
  <c r="Y170" i="19"/>
  <c r="Y169" i="19"/>
  <c r="K153" i="19"/>
  <c r="K151" i="19"/>
  <c r="K150" i="19"/>
  <c r="E93" i="19"/>
  <c r="E92" i="19"/>
  <c r="A2" i="6" a="1"/>
  <c r="A2" i="6" s="1"/>
  <c r="AG13" i="19" s="1"/>
  <c r="AG143" i="19" s="1"/>
  <c r="K153" i="1"/>
  <c r="K151" i="1"/>
  <c r="K150" i="1"/>
  <c r="AG13" i="20" l="1"/>
  <c r="AG123" i="20" s="1"/>
  <c r="AG13" i="22"/>
  <c r="AG198" i="22" s="1"/>
  <c r="AG13" i="21"/>
  <c r="AG246" i="22"/>
  <c r="AG48" i="21"/>
  <c r="AG96" i="21"/>
  <c r="AG123" i="21"/>
  <c r="AG143" i="21"/>
  <c r="AG96" i="20"/>
  <c r="AG198" i="20"/>
  <c r="AG246" i="20"/>
  <c r="AG143" i="20"/>
  <c r="AG48" i="20"/>
  <c r="AG198" i="19"/>
  <c r="AG246" i="19"/>
  <c r="AG48" i="19"/>
  <c r="AG96" i="19"/>
  <c r="AG123" i="19"/>
  <c r="AG13" i="1"/>
  <c r="AG198" i="1" s="1"/>
  <c r="Y257" i="1"/>
  <c r="Y256" i="1"/>
  <c r="AG143" i="22" l="1"/>
  <c r="AG123" i="22"/>
  <c r="AG96" i="22"/>
  <c r="AG48" i="22"/>
  <c r="AG246" i="21"/>
  <c r="AG198" i="21"/>
  <c r="AG1" i="4"/>
  <c r="Y169" i="1" l="1"/>
  <c r="Y170" i="1"/>
  <c r="AG96" i="1" l="1"/>
  <c r="E93" i="1"/>
  <c r="AG246" i="1"/>
  <c r="AG143" i="1" l="1"/>
  <c r="AG123" i="1"/>
  <c r="AG48" i="1"/>
  <c r="E92"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<sst xmlns="http://schemas.openxmlformats.org/spreadsheetml/2006/main" count="3926" uniqueCount="420">
  <si>
    <t>（第一面）</t>
    <rPh sb="1" eb="4">
      <t>ダイイチメン</t>
    </rPh>
    <phoneticPr fontId="1"/>
  </si>
  <si>
    <t>計画書</t>
    <rPh sb="0" eb="3">
      <t>ケイカクショ</t>
    </rPh>
    <phoneticPr fontId="1"/>
  </si>
  <si>
    <t>注意事項</t>
    <rPh sb="0" eb="4">
      <t>チュウイジコウ</t>
    </rPh>
    <phoneticPr fontId="1"/>
  </si>
  <si>
    <t>一般財団法人　大分県建築住宅センター　殿</t>
    <rPh sb="0" eb="6">
      <t>イッパンザイダンホウジン</t>
    </rPh>
    <rPh sb="7" eb="14">
      <t>オオイタケンケンチクジュウタク</t>
    </rPh>
    <rPh sb="19" eb="20">
      <t>ドノ</t>
    </rPh>
    <phoneticPr fontId="1"/>
  </si>
  <si>
    <t>提出者の住所又は
主たる事務所の所在地</t>
    <rPh sb="0" eb="3">
      <t>テイシュツシャ</t>
    </rPh>
    <rPh sb="4" eb="6">
      <t>ジュウショ</t>
    </rPh>
    <rPh sb="6" eb="7">
      <t>マタ</t>
    </rPh>
    <rPh sb="9" eb="10">
      <t>シュ</t>
    </rPh>
    <rPh sb="12" eb="15">
      <t>ジムショ</t>
    </rPh>
    <rPh sb="16" eb="19">
      <t>ショザイチ</t>
    </rPh>
    <phoneticPr fontId="1"/>
  </si>
  <si>
    <t>設計者氏名</t>
    <rPh sb="0" eb="3">
      <t>セッケイシャ</t>
    </rPh>
    <rPh sb="3" eb="5">
      <t>シメイ</t>
    </rPh>
    <phoneticPr fontId="1"/>
  </si>
  <si>
    <t>　建築物のエネルギー消費性能の向上等に関する法律第11条第１項（同法第14条第２項において読み替えて適用する場合を含む。）の規定により、建築物エネルギー消費性能確保計画を提出します。この計画書及び添付図書に記載の事項は、事実に相違ありません。</t>
    <phoneticPr fontId="1"/>
  </si>
  <si>
    <t>（本欄には記入しないでください。）</t>
    <phoneticPr fontId="1"/>
  </si>
  <si>
    <t>受付欄</t>
    <rPh sb="0" eb="1">
      <t>ウ</t>
    </rPh>
    <rPh sb="1" eb="2">
      <t>ツ</t>
    </rPh>
    <rPh sb="2" eb="3">
      <t>ラン</t>
    </rPh>
    <phoneticPr fontId="1"/>
  </si>
  <si>
    <t>年　　月　　日</t>
    <rPh sb="0" eb="1">
      <t>ネン</t>
    </rPh>
    <rPh sb="3" eb="4">
      <t>ガツ</t>
    </rPh>
    <rPh sb="6" eb="7">
      <t>ヒ</t>
    </rPh>
    <phoneticPr fontId="1"/>
  </si>
  <si>
    <t>第　　　　　　　号</t>
    <rPh sb="0" eb="1">
      <t>ダイ</t>
    </rPh>
    <rPh sb="8" eb="9">
      <t>ゴウ</t>
    </rPh>
    <phoneticPr fontId="1"/>
  </si>
  <si>
    <t>係員氏名</t>
    <rPh sb="0" eb="2">
      <t>カカリイン</t>
    </rPh>
    <rPh sb="2" eb="4">
      <t>シメイ</t>
    </rPh>
    <phoneticPr fontId="1"/>
  </si>
  <si>
    <t>適合判定通知書番号欄</t>
    <rPh sb="0" eb="7">
      <t>テキゴウハンテイツウチショ</t>
    </rPh>
    <rPh sb="7" eb="10">
      <t>バンゴウラン</t>
    </rPh>
    <phoneticPr fontId="1"/>
  </si>
  <si>
    <t>決裁欄</t>
    <rPh sb="0" eb="3">
      <t>ケッサイラン</t>
    </rPh>
    <phoneticPr fontId="1"/>
  </si>
  <si>
    <t>（第二面）</t>
    <rPh sb="1" eb="3">
      <t>ダイニ</t>
    </rPh>
    <rPh sb="3" eb="4">
      <t>メン</t>
    </rPh>
    <phoneticPr fontId="1"/>
  </si>
  <si>
    <t>［建築主等に関する事項］</t>
    <phoneticPr fontId="1"/>
  </si>
  <si>
    <t>【１．建築主】</t>
    <phoneticPr fontId="1"/>
  </si>
  <si>
    <t>【イ．氏名のフリガナ】</t>
    <phoneticPr fontId="1"/>
  </si>
  <si>
    <t>【ロ．氏名】</t>
    <phoneticPr fontId="1"/>
  </si>
  <si>
    <t>【ハ．郵便番号】</t>
    <phoneticPr fontId="1"/>
  </si>
  <si>
    <t>【ニ．住所】</t>
    <phoneticPr fontId="1"/>
  </si>
  <si>
    <t>【ホ．電話番号】</t>
    <phoneticPr fontId="1"/>
  </si>
  <si>
    <t>【２．代理者】</t>
    <phoneticPr fontId="1"/>
  </si>
  <si>
    <t>【イ．氏名】</t>
    <phoneticPr fontId="1"/>
  </si>
  <si>
    <t>【ロ．勤務先】</t>
    <phoneticPr fontId="1"/>
  </si>
  <si>
    <t>【３．設計者】</t>
    <phoneticPr fontId="1"/>
  </si>
  <si>
    <t>（代表となる設計者）</t>
    <phoneticPr fontId="1"/>
  </si>
  <si>
    <t>【イ．資格】</t>
    <phoneticPr fontId="1"/>
  </si>
  <si>
    <t>【ハ．建築士事務所名】</t>
    <phoneticPr fontId="1"/>
  </si>
  <si>
    <t>【ニ．郵便番号】</t>
    <phoneticPr fontId="1"/>
  </si>
  <si>
    <t>【ホ．所在地】</t>
    <phoneticPr fontId="1"/>
  </si>
  <si>
    <t>【ヘ．電話番号】</t>
    <phoneticPr fontId="1"/>
  </si>
  <si>
    <t>【ト．作成した設計図書】</t>
    <phoneticPr fontId="1"/>
  </si>
  <si>
    <t>(</t>
    <phoneticPr fontId="1"/>
  </si>
  <si>
    <t>)</t>
    <phoneticPr fontId="1"/>
  </si>
  <si>
    <t>号</t>
    <rPh sb="0" eb="1">
      <t>ゴウ</t>
    </rPh>
    <phoneticPr fontId="1"/>
  </si>
  <si>
    <t>)建築士　(</t>
    <rPh sb="1" eb="4">
      <t>ケンチクシ</t>
    </rPh>
    <phoneticPr fontId="1"/>
  </si>
  <si>
    <t>) 登録第</t>
    <rPh sb="2" eb="4">
      <t>トウロク</t>
    </rPh>
    <rPh sb="4" eb="5">
      <t>ダイ</t>
    </rPh>
    <phoneticPr fontId="1"/>
  </si>
  <si>
    <t>) 知事登録第</t>
    <rPh sb="2" eb="4">
      <t>チジ</t>
    </rPh>
    <rPh sb="4" eb="6">
      <t>トウロク</t>
    </rPh>
    <rPh sb="6" eb="7">
      <t>ダイ</t>
    </rPh>
    <phoneticPr fontId="1"/>
  </si>
  <si>
    <t>)建築士事務所 (</t>
    <rPh sb="1" eb="4">
      <t>ケンチクシ</t>
    </rPh>
    <rPh sb="4" eb="7">
      <t>ジムショ</t>
    </rPh>
    <phoneticPr fontId="1"/>
  </si>
  <si>
    <t>【４.確認の申請】</t>
    <phoneticPr fontId="1"/>
  </si>
  <si>
    <t>【５．備考】</t>
    <phoneticPr fontId="1"/>
  </si>
  <si>
    <t>建築物の名称：</t>
    <rPh sb="0" eb="3">
      <t>ケンチクブツ</t>
    </rPh>
    <rPh sb="4" eb="6">
      <t>メイショウ</t>
    </rPh>
    <phoneticPr fontId="1"/>
  </si>
  <si>
    <t xml:space="preserve"> 申請済  (</t>
    <rPh sb="1" eb="4">
      <t>シンセイズ</t>
    </rPh>
    <phoneticPr fontId="1"/>
  </si>
  <si>
    <t xml:space="preserve"> 未申請  (</t>
    <rPh sb="1" eb="4">
      <t>ミシンセイ</t>
    </rPh>
    <phoneticPr fontId="1"/>
  </si>
  <si>
    <t>（第三面）</t>
    <rPh sb="1" eb="3">
      <t>ダイサン</t>
    </rPh>
    <rPh sb="3" eb="4">
      <t>メン</t>
    </rPh>
    <phoneticPr fontId="1"/>
  </si>
  <si>
    <t>建築物エネルギー消費性能確保計画</t>
    <phoneticPr fontId="1"/>
  </si>
  <si>
    <t>［建築物に関する事項］</t>
    <rPh sb="3" eb="4">
      <t>ブツ</t>
    </rPh>
    <phoneticPr fontId="1"/>
  </si>
  <si>
    <t>【１．地名地番】</t>
    <phoneticPr fontId="1"/>
  </si>
  <si>
    <t>【２．敷地面積】</t>
    <phoneticPr fontId="1"/>
  </si>
  <si>
    <t>【３．建築面積】</t>
    <phoneticPr fontId="1"/>
  </si>
  <si>
    <t>【４．延べ面積】</t>
    <phoneticPr fontId="1"/>
  </si>
  <si>
    <t>【６．建築物の用途】</t>
    <phoneticPr fontId="1"/>
  </si>
  <si>
    <t>【７．工事種別】</t>
    <phoneticPr fontId="1"/>
  </si>
  <si>
    <t>【８．構造】</t>
    <phoneticPr fontId="1"/>
  </si>
  <si>
    <t>【９．該当する地域の区分】</t>
    <phoneticPr fontId="1"/>
  </si>
  <si>
    <t>【10．工事着手予定年月日】</t>
    <phoneticPr fontId="1"/>
  </si>
  <si>
    <t>【11．工事完了予定年月日】</t>
    <phoneticPr fontId="1"/>
  </si>
  <si>
    <t>【12．備考】</t>
    <phoneticPr fontId="1"/>
  </si>
  <si>
    <t>㎡</t>
    <phoneticPr fontId="1"/>
  </si>
  <si>
    <t>階    (地下)</t>
    <rPh sb="0" eb="1">
      <t>カイ</t>
    </rPh>
    <rPh sb="6" eb="8">
      <t>チカ</t>
    </rPh>
    <phoneticPr fontId="1"/>
  </si>
  <si>
    <t>階</t>
    <rPh sb="0" eb="1">
      <t>カイ</t>
    </rPh>
    <phoneticPr fontId="1"/>
  </si>
  <si>
    <t>非住宅建築物</t>
    <rPh sb="0" eb="3">
      <t>ヒジュウタク</t>
    </rPh>
    <rPh sb="3" eb="6">
      <t>ケンチクブツ</t>
    </rPh>
    <phoneticPr fontId="1"/>
  </si>
  <si>
    <t>一戸建ての住宅</t>
    <rPh sb="0" eb="3">
      <t>イッコダ</t>
    </rPh>
    <rPh sb="5" eb="7">
      <t>ジュウタク</t>
    </rPh>
    <phoneticPr fontId="1"/>
  </si>
  <si>
    <t>共同住宅等</t>
    <rPh sb="0" eb="2">
      <t>キョウドウ</t>
    </rPh>
    <rPh sb="2" eb="5">
      <t>ジュウタクトウ</t>
    </rPh>
    <phoneticPr fontId="1"/>
  </si>
  <si>
    <t>複合建築物</t>
    <rPh sb="0" eb="5">
      <t>フクゴウケンチクブツ</t>
    </rPh>
    <phoneticPr fontId="1"/>
  </si>
  <si>
    <t>□</t>
  </si>
  <si>
    <t>新築</t>
    <rPh sb="0" eb="2">
      <t>シンチク</t>
    </rPh>
    <phoneticPr fontId="1"/>
  </si>
  <si>
    <t>増築</t>
    <rPh sb="0" eb="2">
      <t>ゾウチク</t>
    </rPh>
    <phoneticPr fontId="1"/>
  </si>
  <si>
    <t>改築</t>
    <rPh sb="0" eb="2">
      <t>カイチク</t>
    </rPh>
    <phoneticPr fontId="1"/>
  </si>
  <si>
    <t>一部</t>
    <rPh sb="0" eb="2">
      <t>イチブ</t>
    </rPh>
    <phoneticPr fontId="1"/>
  </si>
  <si>
    <t>（第四面）</t>
    <rPh sb="1" eb="2">
      <t>ダイ</t>
    </rPh>
    <rPh sb="2" eb="3">
      <t>ヨン</t>
    </rPh>
    <rPh sb="3" eb="4">
      <t>メン</t>
    </rPh>
    <phoneticPr fontId="1"/>
  </si>
  <si>
    <t>【１．非住宅部分の用途】</t>
    <phoneticPr fontId="1"/>
  </si>
  <si>
    <t>【２．建築物の住戸の数】</t>
    <phoneticPr fontId="1"/>
  </si>
  <si>
    <t>【３．建築物の床面積】</t>
    <phoneticPr fontId="1"/>
  </si>
  <si>
    <t>【イ．新築】</t>
    <phoneticPr fontId="1"/>
  </si>
  <si>
    <t>【ロ．増築】</t>
    <phoneticPr fontId="1"/>
  </si>
  <si>
    <t>【ㇵ．改築】</t>
    <phoneticPr fontId="1"/>
  </si>
  <si>
    <t>全体(</t>
    <rPh sb="0" eb="2">
      <t>ゼンタイ</t>
    </rPh>
    <phoneticPr fontId="1"/>
  </si>
  <si>
    <t>増築部分(</t>
    <rPh sb="0" eb="4">
      <t>ゾウチクブブン</t>
    </rPh>
    <phoneticPr fontId="1"/>
  </si>
  <si>
    <t>改築部分(</t>
    <rPh sb="0" eb="2">
      <t>カイチク</t>
    </rPh>
    <rPh sb="2" eb="4">
      <t>ブブン</t>
    </rPh>
    <phoneticPr fontId="1"/>
  </si>
  <si>
    <t>㎡)</t>
    <phoneticPr fontId="1"/>
  </si>
  <si>
    <t>( 開放部分及び共用部分を
  除いた部分の床面積 )</t>
    <rPh sb="2" eb="6">
      <t>カイホウブブン</t>
    </rPh>
    <rPh sb="6" eb="7">
      <t>オヨ</t>
    </rPh>
    <rPh sb="8" eb="12">
      <t>キョウヨウブブン</t>
    </rPh>
    <phoneticPr fontId="1"/>
  </si>
  <si>
    <t>( 開放部分を除いた
  部分の床面積 )</t>
    <rPh sb="2" eb="6">
      <t>カイホウブブン</t>
    </rPh>
    <rPh sb="7" eb="8">
      <t>ノゾ</t>
    </rPh>
    <phoneticPr fontId="1"/>
  </si>
  <si>
    <t>建築物全体</t>
    <phoneticPr fontId="1"/>
  </si>
  <si>
    <t>戸</t>
    <rPh sb="0" eb="1">
      <t>コ</t>
    </rPh>
    <phoneticPr fontId="1"/>
  </si>
  <si>
    <t>【４．建築物のエネルギー消費性能】</t>
    <phoneticPr fontId="1"/>
  </si>
  <si>
    <t>【イ．非住宅建築物】</t>
    <phoneticPr fontId="1"/>
  </si>
  <si>
    <t>（一次エネルギー消費量に関する事項）</t>
    <phoneticPr fontId="1"/>
  </si>
  <si>
    <t>国土交通大臣が認める方法及びその結果</t>
    <phoneticPr fontId="1"/>
  </si>
  <si>
    <t>基準一次エネルギー消費量</t>
    <phoneticPr fontId="1"/>
  </si>
  <si>
    <t>GJ/年</t>
    <phoneticPr fontId="1"/>
  </si>
  <si>
    <t>設計一次エネルギー消費量</t>
    <rPh sb="0" eb="2">
      <t>セッケイ</t>
    </rPh>
    <phoneticPr fontId="1"/>
  </si>
  <si>
    <t>ＢＥＩ</t>
    <phoneticPr fontId="1"/>
  </si>
  <si>
    <t xml:space="preserve">( ＢＥＩの基準値 </t>
    <phoneticPr fontId="1"/>
  </si>
  <si>
    <t>【ロ．一戸建ての住宅】</t>
    <phoneticPr fontId="1"/>
  </si>
  <si>
    <t>（外壁、壁等を通しての熱の損失の防止に関する事項）</t>
    <phoneticPr fontId="1"/>
  </si>
  <si>
    <t>外皮平均熱貫流率</t>
    <phoneticPr fontId="1"/>
  </si>
  <si>
    <t>冷房期の平均日射熱取得率</t>
    <phoneticPr fontId="1"/>
  </si>
  <si>
    <t>W/(㎡・K)</t>
    <phoneticPr fontId="1"/>
  </si>
  <si>
    <t>(基準値</t>
    <rPh sb="1" eb="4">
      <t>キジュンチ</t>
    </rPh>
    <phoneticPr fontId="1"/>
  </si>
  <si>
    <t>基準省令第１条第１項第２号イただし書の規定による適用除外</t>
    <phoneticPr fontId="1"/>
  </si>
  <si>
    <t>【ハ．共同住宅等】</t>
    <phoneticPr fontId="1"/>
  </si>
  <si>
    <t>第１号</t>
    <rPh sb="0" eb="1">
      <t>ダイ</t>
    </rPh>
    <rPh sb="2" eb="3">
      <t>ゴウ</t>
    </rPh>
    <phoneticPr fontId="1"/>
  </si>
  <si>
    <t>第２号</t>
    <rPh sb="0" eb="1">
      <t>ダイ</t>
    </rPh>
    <rPh sb="2" eb="3">
      <t>ゴウ</t>
    </rPh>
    <phoneticPr fontId="1"/>
  </si>
  <si>
    <t>【ニ．複合建築物】</t>
    <phoneticPr fontId="1"/>
  </si>
  <si>
    <t>基準省令第１条第１項第３号イの基準</t>
    <phoneticPr fontId="1"/>
  </si>
  <si>
    <t>（非住宅部分）</t>
    <phoneticPr fontId="1"/>
  </si>
  <si>
    <t>（住宅部分）</t>
    <phoneticPr fontId="1"/>
  </si>
  <si>
    <t>基準省令第４条第３項に掲げる数値の区分(</t>
    <phoneticPr fontId="1"/>
  </si>
  <si>
    <t>基準省令第１条第１項第３号ロの基準</t>
    <phoneticPr fontId="1"/>
  </si>
  <si>
    <t>（複合建築物）</t>
    <phoneticPr fontId="1"/>
  </si>
  <si>
    <t>（第五面）</t>
    <rPh sb="1" eb="2">
      <t>ダイ</t>
    </rPh>
    <rPh sb="2" eb="3">
      <t>ゴ</t>
    </rPh>
    <rPh sb="3" eb="4">
      <t>メン</t>
    </rPh>
    <phoneticPr fontId="1"/>
  </si>
  <si>
    <t>［住戸に関する事項］</t>
    <phoneticPr fontId="1"/>
  </si>
  <si>
    <t>【１．住戸の番号】</t>
    <phoneticPr fontId="1"/>
  </si>
  <si>
    <t>【４．住戸のエネルギー消費性能】</t>
    <phoneticPr fontId="1"/>
  </si>
  <si>
    <t>【２．住戸の存する階】</t>
    <phoneticPr fontId="1"/>
  </si>
  <si>
    <t>【３．専用部分の床面積】</t>
    <phoneticPr fontId="1"/>
  </si>
  <si>
    <t>基準省令第１条第１項第２号イ⑵の基準又は基準省令第１条第１項第２号ロ⑵の基準を用いる場合</t>
    <phoneticPr fontId="1"/>
  </si>
  <si>
    <t>（別紙）</t>
    <phoneticPr fontId="1"/>
  </si>
  <si>
    <t>１．住戸に係る事項</t>
    <phoneticPr fontId="1"/>
  </si>
  <si>
    <t>（１）外壁、窓等を通しての熱の損失の防止に関する措置</t>
    <phoneticPr fontId="1"/>
  </si>
  <si>
    <t>１）屋根又は天井</t>
    <phoneticPr fontId="1"/>
  </si>
  <si>
    <t>【断熱材の施工法】</t>
  </si>
  <si>
    <t>内断熱</t>
    <phoneticPr fontId="1"/>
  </si>
  <si>
    <t>充填断熱</t>
    <phoneticPr fontId="1"/>
  </si>
  <si>
    <t>外断熱</t>
    <phoneticPr fontId="1"/>
  </si>
  <si>
    <t>外張断熱</t>
    <phoneticPr fontId="1"/>
  </si>
  <si>
    <t>両面断熱</t>
    <phoneticPr fontId="1"/>
  </si>
  <si>
    <t>内張断熱</t>
    <phoneticPr fontId="1"/>
  </si>
  <si>
    <t>【断熱性能】</t>
    <phoneticPr fontId="1"/>
  </si>
  <si>
    <t>熱抵抗値(</t>
    <phoneticPr fontId="1"/>
  </si>
  <si>
    <t>(㎡・K)/W)</t>
    <phoneticPr fontId="1"/>
  </si>
  <si>
    <t>W/(㎡・K))</t>
    <phoneticPr fontId="1"/>
  </si>
  <si>
    <t>熱貫流率(</t>
    <phoneticPr fontId="1"/>
  </si>
  <si>
    <t>２）壁</t>
    <phoneticPr fontId="1"/>
  </si>
  <si>
    <t>３）床</t>
    <phoneticPr fontId="1"/>
  </si>
  <si>
    <t>（イ）外気に接する部分</t>
    <phoneticPr fontId="1"/>
  </si>
  <si>
    <t>【該当箇所の有無】</t>
    <phoneticPr fontId="1"/>
  </si>
  <si>
    <t>有</t>
    <rPh sb="0" eb="1">
      <t>アリ</t>
    </rPh>
    <phoneticPr fontId="1"/>
  </si>
  <si>
    <t>無</t>
    <rPh sb="0" eb="1">
      <t>ナ</t>
    </rPh>
    <phoneticPr fontId="1"/>
  </si>
  <si>
    <t>（ロ）その他の部分</t>
    <phoneticPr fontId="1"/>
  </si>
  <si>
    <t>４）土間床等の外周部分の基礎壁</t>
    <phoneticPr fontId="1"/>
  </si>
  <si>
    <t>５）開口部</t>
    <phoneticPr fontId="1"/>
  </si>
  <si>
    <t>【日射遮蔽性能】</t>
    <phoneticPr fontId="1"/>
  </si>
  <si>
    <t>付属部材</t>
    <phoneticPr fontId="1"/>
  </si>
  <si>
    <t>ひさし、軒等</t>
    <phoneticPr fontId="1"/>
  </si>
  <si>
    <t>開口部の日射熱取得率 (日射熱取得率</t>
    <phoneticPr fontId="1"/>
  </si>
  <si>
    <t>ガラスの日射熱取得率 (日射熱取得率</t>
    <phoneticPr fontId="1"/>
  </si>
  <si>
    <t>６）構造熱橋部</t>
    <phoneticPr fontId="1"/>
  </si>
  <si>
    <t>【断熱性能】断熱補強の範囲 (</t>
    <phoneticPr fontId="1"/>
  </si>
  <si>
    <t>mm) 断熱補強の熱抵抗値(</t>
    <phoneticPr fontId="1"/>
  </si>
  <si>
    <t>（２）一次エネルギー消費量に関する措置</t>
    <phoneticPr fontId="1"/>
  </si>
  <si>
    <t>【暖房】暖房設備 (</t>
    <phoneticPr fontId="1"/>
  </si>
  <si>
    <t>効率 (</t>
    <rPh sb="0" eb="2">
      <t>コウリツ</t>
    </rPh>
    <phoneticPr fontId="1"/>
  </si>
  <si>
    <t>【冷房】冷房設備 (</t>
    <rPh sb="1" eb="3">
      <t>レイボウ</t>
    </rPh>
    <rPh sb="4" eb="6">
      <t>レイボウ</t>
    </rPh>
    <phoneticPr fontId="1"/>
  </si>
  <si>
    <t>【換気】換気設備 (</t>
    <rPh sb="1" eb="3">
      <t>カンキ</t>
    </rPh>
    <rPh sb="4" eb="6">
      <t>カンキ</t>
    </rPh>
    <phoneticPr fontId="1"/>
  </si>
  <si>
    <t>【照明】照明設備 (</t>
    <rPh sb="1" eb="3">
      <t>ショウメイ</t>
    </rPh>
    <rPh sb="4" eb="6">
      <t>ショウメイ</t>
    </rPh>
    <phoneticPr fontId="1"/>
  </si>
  <si>
    <t>【給湯】給湯設備 (</t>
    <rPh sb="1" eb="3">
      <t>キュウトウ</t>
    </rPh>
    <rPh sb="4" eb="6">
      <t>キュウトウ</t>
    </rPh>
    <phoneticPr fontId="1"/>
  </si>
  <si>
    <t>２．備考</t>
    <phoneticPr fontId="1"/>
  </si>
  <si>
    <t>（注意）</t>
    <phoneticPr fontId="1"/>
  </si>
  <si>
    <t>１．各面共通関係
①　この様式において使用する用語は、特別の定めのある場合を除くほか、建築物エネルギー消費性能基準等を定める省令（平成28年経済産業省令・国土交通省令第１号。以下「基準省令」という。）において使用する用語の例によります。
②　この様式において、次に掲げる用語の意義は、それぞれ次のとおりとします。
(1)　一戸建ての住宅　一棟の建築物からなる一戸の住宅
(2)　共同住宅等　共同住宅、長屋その他の一戸建ての住宅以外の住宅</t>
    <phoneticPr fontId="1"/>
  </si>
  <si>
    <t>２．第一面関係
①　提出者が法人である場合には、代表者の氏名を併せて記載してください。
②　設計者氏名については、代表となる設計者の氏名を記載してください。</t>
    <phoneticPr fontId="1"/>
  </si>
  <si>
    <t>３．第二面関係
①　建築主が２者以上の場合は、【１．建築主】の欄は代表となる建築主について記入し、別紙に他の建築主について記入して添えてください。
②　【１．建築主】の欄は、建築主が法人の場合は、「イ」は法人の名称及び代表者の氏名のフリガナを、「ロ」は法人の名称及び代表者の氏名を、「ニ」は法人の所在地を、建築主がマンションの管理を行う建物の区分所有等に関する法律第３条又は第65条に規定する団体の場合は、「イ」は団体の名称及び代表者の氏名のフリガナを、「ロ」は団体の名称及び代表者の氏名を、「ニ」は団体の所在地を記入してください。
③　【２．代理者】の欄は、建築主からの委任を受けて提出をする場合に記入してください。
④　【３．設計者】の欄は、代表となる設計者及び提出に係る建築物のエネルギー消費性能確保計画に係る他の全ての設計者について記入してください。設計者が建築士事務所に属しているときは、その名称を書き、建築士事務所に属していないときは、所在地は設計者の住所を書いてください。
⑤　【４．確認の申請】の欄は、該当するチェックボックスに「✓」マークを入れ、申請済の場合には、申請をした市町村名若しくは都道府県名又は指定確認検査機関の名称及び事務所の所在地を記入してください。未申請の場合には、申請する予定の市町村名若しくは都道府県名又は指定確認検査機関の名称及び事務所の所在地を記入し、申請をした後に、遅滞なく、申請をした旨（申請先を変更した場合においては、申請をした市町村名若しくは都道府県名又は指定確認検査機関の名称及び事務所の所在地を含む。）を届け出てください。なお、所在地については、〇〇県〇〇市、郡〇〇町、村、程度で結構です。</t>
    <phoneticPr fontId="1"/>
  </si>
  <si>
    <t>４．第三面関係
①　【６．建築物の用途】及び【７．工事種別】の欄は、該当するチェックボックスに「✓」マークを入れてください。
②　【９．該当する地域の区分】の欄の「地域の区分」は、基準省令第１条第１項第２号イ(1)の地域の区分をいいます（以下同じ。）。</t>
    <phoneticPr fontId="1"/>
  </si>
  <si>
    <t>５．第四面関係
①　【１．非住宅部分の用途】の欄は、建築基準法施行規則（昭和25年建設省令第40号）別紙の表の用途の区分に従い記入してください。
②　【２．建築物の住戸の数】の欄は、第三面の【６．建築物の用途】で「共同住宅等」又は「複合建築物」を選んだ場合のみ記載してください。
③　【３．建築物の床面積】の欄は、第三面の【７．工事種別】の欄の工事種別に応じ、新築等に係る建築物の床面積を記載してください。増築又は改築の場合は、延べ面積を併せて記載してください。「開放部分及び共用部分を除いた部分の床面積」は、第三面の【６．建築物の用途】で「共同住宅等」又は「複合建築物」を選んだ場合のみ記載してください。
④　【３．建築物の床面積】の欄において、「床面積」は、単に建築物の床面積をいい、「開放部分を除いた部分の床面積」は、建築物のエネルギー消費性能の向上等に関する法律施行令（平成28年政令第８号。以下「令」という。）第３条に規定する床面積をいい、「開放部分及び共用部分を除いた部分の床面積」は、同条に規定する階又はその一部及び住宅部分のうち共用部分を除いた部分の面積をいいます。
⑤　【４．建築物のエネルギー消費性能】の欄は、第三面の【６．建築物の用途】の欄において選択した用途に応じて、イからニまでのいずれかについて、以下の内容に従って記載してください。なお、イからニまでの事項のうち、記載しないものについては削除して構いません。
(1)　（外壁、窓等を通しての熱の損失の防止に関する事項）及び（一次エネルギー消費量に関する事項）のそれぞれについて、該当するチェックボックスに「✓」マークを入れた上で記載してください。
(2)　「外皮平均熱貫流率」及び「冷房期の平均日射熱取得率」については、それぞれの基準値（基準省令第１条第１項第２号イ(1)の表に掲げる数値をいう。）と併せて記載してください。
(3)　【ハ．共同住宅等】及び【ニ．複合建築物】の（住宅部分）の「基準一次エネルギー消費量」、「設計一次エネルギー消費量」及び「ＢＥＩ」については、住宅（複合建築物の場合は住宅部分。以下この(3)において同じ。）全体（住宅の増築又は改築をする場合にあっては、当該増築又は改築をする住宅の部分全体）での数値を記載してください。
(4)　「基準省令第１条第１項第２号イ(2)の基準」又は「基準省令第１条第１項第２号ロ(2)の基準」を用いる場合は、別紙に詳細を記載してください。
(5)　「ＢＥＩ」は、設計一次エネルギー消費量（その他一次エネルギー消費量を除く。）を基準一次エネルギー消費量（その他一次エネルギー消費量を除く。以下この(5)及び(6)において同じ。）で除したものをいいます。ただし、非住宅部分の「ＢＥＩ」を算出する場合における当該基準一次エネルギー消費量（(5)において「引上げ前の基準一次エネルギー消費量」という。）についての基準省令第３条第１項の規定の適用については、同項中「ＥＳＴ＝｛（ＥＳＡＣ＋ＥＳＶ＋ＥＳＬ＋ＥＳＷ＋ＥＳＥＶ）×Ｂ＋ＥＭ｝×10-3」とあるのは、「ＥＳＴ＝（ＥＳＡＣ＋ＥＳＶ＋ＥＳＬ＋ＥＳＷ＋ＥＳＥＶ＋ＥＭ）×10-3」とします。「ＢＥＩ」を記載する場合は、小数点第二位未満を切り上げた数値としてください。
(6)　「ＢＥＩの基準値」は、基準一次エネルギー消費量を引上げ前の基準一次エネルギー消費量で除したものをいいます。なお、非住宅部分を二以上の用途に供する場合にあっては、用途ごとに算出した基準一次エネルギー消費量の合計を、用途ごとに算出した引上げ前の基準一次エネルギー消費量の合計で除したものをいいます。「ＢＥＩの基準値」を記載する場合は、小数点第二位未満を切り上げた数値としてください。
⑥　第四面は、確認申請等他の制度の申請書の写しに必要事項を補って追加して記載した書面その他の記載すべき事項の全てが明示された別の書面をもって代えることができます。</t>
    <phoneticPr fontId="1"/>
  </si>
  <si>
    <t>６．第五面関係
①　第五面は、第三面の【６．建築物の用途】の欄で「共同住宅等」又は「複合建築物」を選択した場合に、住戸ごとに作成してください。
②　住戸の階数が二以上である場合には、【３．専用部分の床面積】に各階ごとの床面積を併せて記載してください。
③　【４．住戸のエネルギー消費性能】の欄は、以下の内容に従って記載してください。
(1) （外壁、窓等を通しての熱の損失の防止に関する事項）又は（一次エネルギー消費量に関する事項）のそれぞれについて、該当するチェックボックスに「✓」マークを入れた上で記載してください。
(2)　「外皮平均熱貫流率」及び「冷房期の平均日射熱取得率」については、それぞれの基準値（基準省令第１条第１項第２号イ⑴の表に掲げる数値をいう。）と併せて記載してください。
(3)　「基準省令第１条第１項第２号イ⑵の基準」又は「基準省令第１条第１項第２号ロ⑵の基準」を用いる場合は、別紙に詳細を記載してください。
(4) 「ＢＥＩ」は、設計一次エネルギー消費量（その他一次エネルギー消費量を除く。）を基準一次エネルギー消費量（その他一次エネルギー消費量を除く。）で除したものをいいます。「ＢＥＩ」を記載する場合は、小数点第二位未満を切り上げた数値としてください。
④　第五面は、確認申請等他の制度の申請書の写しに必要事項を補うこと、複数の住戸に関する情報を集約して記載すること等により記載すべき事項の全てが明示された別の書面をもって代えることができます。</t>
    <phoneticPr fontId="1"/>
  </si>
  <si>
    <t>７．別紙関係
①　１欄は、共同住宅等又は複合建築物については、その住戸に係る措置について、住戸ごとに記入してください。なお、計画に係る住戸の数が二以上である場合は、当該各住戸に関して記載すべき事項の全てが明示された別の書面をもって代えることができます。共同住宅等又は複合建築物の増築又は改築については、１欄の措置のうち、記載しないものについては削除して構いません。
②　１欄の（１）の１）から３）までにおける「断熱材の施工法」は、部位ごとに断熱材の施工法を複数用いている場合は、主たる施工法のチェックボックスに「✓」マークを入れてください。なお、主たる施工法以外の施工法について、主たる施工法に準じて、別紙のうち当該部位に係る事項を記入したものを添えることを妨げるものではありません。
③　１欄の（１）の１）から４）までにおける「断熱性能」は、「熱貫流率」又は「熱抵抗値」のうち、該当するチェックボックスに「✓」マークを入れ、併せて必要な事項を記入してください。
④　１欄の（１）の３）及び４）における（イ）及び（ロ）の「該当箇所の有無」は、該当箇所がある場合には「有」のチェックボックスに、「✓」マークを入れてください。
⑤　１欄の（１）の５）は、開口部のうち主たるものを対象として、必要な事項を記入してください。
⑥　１欄の（１）の５）の「日射遮蔽性能」は、「開口部の日射熱取得率」、「ガラスの日射熱取得率」、「付属部材」又は「ひさし、軒等」について該当するチェックボックスに「✓」マークを入れ、必要な事項を記入してください。地域の区分のうち８の地域に存する複合建築物に係る「日射遮蔽性能」については、北±22.5度以外の方位に設置する開口部について記載してください。
⑦　１欄の（１）の６）の「該当箇所の有無」は、該当箇所がある場合には、「有」のチェックボックスに「✓」マークを入れ、「断熱性能」の欄に、「断熱補強の範囲」及び「断熱補強の熱抵抗値」を記入してください。
⑧　１欄の（２）の「暖房」、「冷房」、「換気」、「照明」、「給湯」については、住戸に設置する設備機器（「照明」にあっては、非居室に白熱灯又はこれと同等以下の性能の照明設備を採用しない旨）とその効率（「照明」を除き、かつ、効率に係る基準を用いる場合に限る。）を記載してください。設備機器が複数ある場合は最も効率の低い設備機器とその効率を記載してください。「効率」の欄には、「暖房」では熱源機の熱効率又は暖房能力を消費電力で除した値を、「冷房」では冷房能力を消費電力で除した値を、「換気」では比消費電力（全般換気設備の消費電力を設計風量で除した値をいう。以下同じ。）（熱交換換気設備を採用する場合にあっては、比消費電力を有効換気量率で除した値）を、「給湯」ではモード熱効率、年間給湯保温効率又は年間給湯効率をそれぞれ記載してください。ただし、浴室等、台所及び洗面所がない場合は、「給湯」の欄は記載する必要はありません。
⑨　１欄に書き表せない事項で特に記入すべき事項は、２欄に記入し、又は別紙に記入して添えてください。</t>
    <phoneticPr fontId="1"/>
  </si>
  <si>
    <t>⇒</t>
    <phoneticPr fontId="1"/>
  </si>
  <si>
    <t>提出者の住所です。建築場所ではありません。</t>
    <phoneticPr fontId="1"/>
  </si>
  <si>
    <t>代理者ではありません。</t>
    <rPh sb="0" eb="3">
      <t>ダイリシャ</t>
    </rPh>
    <phoneticPr fontId="1"/>
  </si>
  <si>
    <t>事前申請日でも構いません。</t>
    <rPh sb="0" eb="2">
      <t>ジゼン</t>
    </rPh>
    <rPh sb="2" eb="5">
      <t>シンセイビ</t>
    </rPh>
    <rPh sb="7" eb="8">
      <t>カマ</t>
    </rPh>
    <phoneticPr fontId="1"/>
  </si>
  <si>
    <t>本申請受付日よりも前の日付を入力してください。</t>
    <rPh sb="0" eb="3">
      <t>ホンシンセイ</t>
    </rPh>
    <rPh sb="3" eb="6">
      <t>ウケツケビ</t>
    </rPh>
    <rPh sb="9" eb="10">
      <t>マエ</t>
    </rPh>
    <rPh sb="11" eb="13">
      <t>ヒヅケ</t>
    </rPh>
    <rPh sb="14" eb="16">
      <t>ニュウリョク</t>
    </rPh>
    <phoneticPr fontId="1"/>
  </si>
  <si>
    <t>提出者の氏名又は名称
代表者の氏名</t>
    <phoneticPr fontId="1"/>
  </si>
  <si>
    <t>提出者が法人の場合は代表者の氏名まで入力してください。</t>
    <rPh sb="0" eb="2">
      <t>テイシュツ</t>
    </rPh>
    <rPh sb="2" eb="3">
      <t>シャ</t>
    </rPh>
    <rPh sb="4" eb="6">
      <t>ホウジン</t>
    </rPh>
    <rPh sb="7" eb="9">
      <t>バアイ</t>
    </rPh>
    <rPh sb="10" eb="13">
      <t>ダイヒョウシャ</t>
    </rPh>
    <rPh sb="14" eb="16">
      <t>シメイ</t>
    </rPh>
    <rPh sb="18" eb="20">
      <t>ニュウリョク</t>
    </rPh>
    <phoneticPr fontId="1"/>
  </si>
  <si>
    <t>漢字間違いにご注意ください。</t>
    <rPh sb="0" eb="4">
      <t>カンジマチガ</t>
    </rPh>
    <rPh sb="7" eb="9">
      <t>チュウイ</t>
    </rPh>
    <phoneticPr fontId="1"/>
  </si>
  <si>
    <t>建築士法上、建築物の構造及び規模に対して資格が有効か確認してください。</t>
    <rPh sb="0" eb="2">
      <t>ケンチク</t>
    </rPh>
    <rPh sb="2" eb="3">
      <t>シ</t>
    </rPh>
    <rPh sb="3" eb="4">
      <t>ホウ</t>
    </rPh>
    <rPh sb="4" eb="5">
      <t>ジョウ</t>
    </rPh>
    <rPh sb="6" eb="9">
      <t>ケンチクブツ</t>
    </rPh>
    <rPh sb="10" eb="12">
      <t>コウゾウ</t>
    </rPh>
    <rPh sb="12" eb="13">
      <t>オヨ</t>
    </rPh>
    <rPh sb="14" eb="16">
      <t>キボ</t>
    </rPh>
    <rPh sb="17" eb="18">
      <t>タイ</t>
    </rPh>
    <rPh sb="20" eb="22">
      <t>シカク</t>
    </rPh>
    <rPh sb="23" eb="25">
      <t>ユウコウ</t>
    </rPh>
    <rPh sb="26" eb="28">
      <t>カクニン</t>
    </rPh>
    <phoneticPr fontId="1"/>
  </si>
  <si>
    <t>建築士又は行政書士を入力してください。</t>
    <rPh sb="0" eb="3">
      <t>ケンチクシ</t>
    </rPh>
    <rPh sb="3" eb="4">
      <t>マタ</t>
    </rPh>
    <rPh sb="5" eb="9">
      <t>ギョウセイショシ</t>
    </rPh>
    <rPh sb="10" eb="12">
      <t>ニュウリョク</t>
    </rPh>
    <phoneticPr fontId="1"/>
  </si>
  <si>
    <t>()内には提出先の行政又は機関の所在地の都道府県名と市町村を入力してください。</t>
    <rPh sb="2" eb="3">
      <t>ナイ</t>
    </rPh>
    <rPh sb="5" eb="8">
      <t>テイシュツサキ</t>
    </rPh>
    <rPh sb="9" eb="11">
      <t>ギョウセイ</t>
    </rPh>
    <rPh sb="11" eb="12">
      <t>マタ</t>
    </rPh>
    <rPh sb="13" eb="15">
      <t>キカン</t>
    </rPh>
    <rPh sb="16" eb="19">
      <t>ショザイチ</t>
    </rPh>
    <rPh sb="20" eb="25">
      <t>トドウフケンメイ</t>
    </rPh>
    <rPh sb="26" eb="29">
      <t>シチョウソン</t>
    </rPh>
    <rPh sb="30" eb="32">
      <t>ニュウリョク</t>
    </rPh>
    <phoneticPr fontId="1"/>
  </si>
  <si>
    <t>設計内容説明書、設計図書と全て整合させてください。工事名称でも構いません。</t>
    <rPh sb="0" eb="2">
      <t>セッケイ</t>
    </rPh>
    <rPh sb="2" eb="4">
      <t>ナイヨウ</t>
    </rPh>
    <rPh sb="4" eb="7">
      <t>セツメイショ</t>
    </rPh>
    <rPh sb="8" eb="10">
      <t>セッケイ</t>
    </rPh>
    <rPh sb="10" eb="12">
      <t>トショ</t>
    </rPh>
    <rPh sb="13" eb="14">
      <t>スベ</t>
    </rPh>
    <rPh sb="15" eb="17">
      <t>セイゴウ</t>
    </rPh>
    <rPh sb="25" eb="27">
      <t>コウジ</t>
    </rPh>
    <rPh sb="27" eb="29">
      <t>メイショウ</t>
    </rPh>
    <rPh sb="31" eb="32">
      <t>カマ</t>
    </rPh>
    <phoneticPr fontId="1"/>
  </si>
  <si>
    <t>その他の設計者が存在する場合は入力してください。</t>
    <rPh sb="2" eb="3">
      <t>タ</t>
    </rPh>
    <rPh sb="4" eb="7">
      <t>セッケイシャ</t>
    </rPh>
    <rPh sb="8" eb="10">
      <t>ソンザイ</t>
    </rPh>
    <rPh sb="12" eb="14">
      <t>バアイ</t>
    </rPh>
    <rPh sb="15" eb="17">
      <t>ニュウリョク</t>
    </rPh>
    <phoneticPr fontId="1"/>
  </si>
  <si>
    <t>対象となる基準法上1棟の面積を入力してください。他の棟の面積を含めないでください。</t>
    <rPh sb="0" eb="2">
      <t>タイショウ</t>
    </rPh>
    <rPh sb="5" eb="9">
      <t>キジュンホウジョウ</t>
    </rPh>
    <rPh sb="10" eb="11">
      <t>トウ</t>
    </rPh>
    <rPh sb="12" eb="14">
      <t>メンセキ</t>
    </rPh>
    <rPh sb="15" eb="17">
      <t>ニュウリョク</t>
    </rPh>
    <rPh sb="24" eb="25">
      <t>タ</t>
    </rPh>
    <rPh sb="26" eb="27">
      <t>ムネ</t>
    </rPh>
    <rPh sb="28" eb="30">
      <t>メンセキ</t>
    </rPh>
    <rPh sb="31" eb="32">
      <t>フク</t>
    </rPh>
    <phoneticPr fontId="1"/>
  </si>
  <si>
    <t>地階があれば地下階数も入力してください。</t>
    <rPh sb="0" eb="2">
      <t>チカイ</t>
    </rPh>
    <rPh sb="6" eb="8">
      <t>チカ</t>
    </rPh>
    <rPh sb="8" eb="10">
      <t>カイスウ</t>
    </rPh>
    <rPh sb="11" eb="13">
      <t>ニュウリョク</t>
    </rPh>
    <phoneticPr fontId="1"/>
  </si>
  <si>
    <t>対象となる基準法上1棟の工事種別を選択してください。増築と改築が両方ある場合は両方にチェックしてください。</t>
    <rPh sb="0" eb="2">
      <t>タイショウ</t>
    </rPh>
    <rPh sb="5" eb="9">
      <t>キジュンホウジョウ</t>
    </rPh>
    <rPh sb="10" eb="11">
      <t>トウ</t>
    </rPh>
    <rPh sb="12" eb="16">
      <t>コウジシュベツ</t>
    </rPh>
    <rPh sb="17" eb="19">
      <t>センタク</t>
    </rPh>
    <rPh sb="26" eb="28">
      <t>ゾウチク</t>
    </rPh>
    <rPh sb="29" eb="31">
      <t>カイチク</t>
    </rPh>
    <rPh sb="32" eb="34">
      <t>リョウホウ</t>
    </rPh>
    <rPh sb="36" eb="38">
      <t>バアイ</t>
    </rPh>
    <rPh sb="39" eb="41">
      <t>リョウホウ</t>
    </rPh>
    <phoneticPr fontId="1"/>
  </si>
  <si>
    <t>（第二面 別紙（その他の建築主））</t>
    <rPh sb="1" eb="3">
      <t>ダイニ</t>
    </rPh>
    <rPh sb="3" eb="4">
      <t>メン</t>
    </rPh>
    <rPh sb="5" eb="7">
      <t>ベッシ</t>
    </rPh>
    <rPh sb="10" eb="11">
      <t>タ</t>
    </rPh>
    <rPh sb="12" eb="15">
      <t>ケンチクヌシ</t>
    </rPh>
    <phoneticPr fontId="1"/>
  </si>
  <si>
    <t>代表となる建築主について入力してください。その他の建築主は別紙に入力してください。</t>
    <rPh sb="0" eb="2">
      <t>ダイヒョウ</t>
    </rPh>
    <rPh sb="5" eb="7">
      <t>ケンチク</t>
    </rPh>
    <rPh sb="7" eb="8">
      <t>ヌシ</t>
    </rPh>
    <rPh sb="12" eb="14">
      <t>ニュウリョク</t>
    </rPh>
    <rPh sb="23" eb="24">
      <t>タ</t>
    </rPh>
    <rPh sb="25" eb="28">
      <t>ケンチクヌシ</t>
    </rPh>
    <rPh sb="29" eb="31">
      <t>ベッシ</t>
    </rPh>
    <rPh sb="32" eb="34">
      <t>ニュウリョク</t>
    </rPh>
    <phoneticPr fontId="1"/>
  </si>
  <si>
    <t>【１．建築主２】</t>
    <phoneticPr fontId="1"/>
  </si>
  <si>
    <t>【１．建築主３】</t>
    <phoneticPr fontId="1"/>
  </si>
  <si>
    <t>【１．建築主４】</t>
    <phoneticPr fontId="1"/>
  </si>
  <si>
    <t>【１．建築主５】</t>
    <phoneticPr fontId="1"/>
  </si>
  <si>
    <t>建築物のエネルギー消費性能確保計画に係る他の全ての設計者について記入してください。</t>
    <phoneticPr fontId="1"/>
  </si>
  <si>
    <t>当該省エネ計画に関係のない設計者は記入不要です。</t>
    <rPh sb="0" eb="2">
      <t>トウガイ</t>
    </rPh>
    <rPh sb="2" eb="3">
      <t>ショウ</t>
    </rPh>
    <rPh sb="5" eb="7">
      <t>ケイカク</t>
    </rPh>
    <rPh sb="8" eb="10">
      <t>カンケイ</t>
    </rPh>
    <rPh sb="13" eb="16">
      <t>セッケイシャ</t>
    </rPh>
    <rPh sb="17" eb="19">
      <t>キニュウ</t>
    </rPh>
    <rPh sb="19" eb="21">
      <t>フヨウ</t>
    </rPh>
    <phoneticPr fontId="1"/>
  </si>
  <si>
    <t>それぞれの床面積の求積が必要です。申請図書に必ず含めてください。</t>
    <rPh sb="5" eb="8">
      <t>ユカメンセキ</t>
    </rPh>
    <rPh sb="9" eb="11">
      <t>キュウセキ</t>
    </rPh>
    <rPh sb="12" eb="14">
      <t>ヒツヨウ</t>
    </rPh>
    <rPh sb="17" eb="19">
      <t>シンセイ</t>
    </rPh>
    <rPh sb="19" eb="21">
      <t>トショ</t>
    </rPh>
    <rPh sb="22" eb="23">
      <t>カナラ</t>
    </rPh>
    <rPh sb="24" eb="25">
      <t>フク</t>
    </rPh>
    <phoneticPr fontId="1"/>
  </si>
  <si>
    <t>「開放部分を除いた部分の床面積」は「床面積」から「開放部分の床面積」を引いて算定してください。</t>
    <rPh sb="1" eb="5">
      <t>カイホウブブン</t>
    </rPh>
    <rPh sb="6" eb="7">
      <t>ノゾ</t>
    </rPh>
    <rPh sb="9" eb="11">
      <t>ブブン</t>
    </rPh>
    <rPh sb="12" eb="15">
      <t>ユカメンセキ</t>
    </rPh>
    <rPh sb="18" eb="21">
      <t>ユカメンセキ</t>
    </rPh>
    <rPh sb="25" eb="29">
      <t>カイホウブブン</t>
    </rPh>
    <rPh sb="30" eb="33">
      <t>ユカメンセキ</t>
    </rPh>
    <rPh sb="35" eb="36">
      <t>ヒ</t>
    </rPh>
    <rPh sb="38" eb="40">
      <t>サンテイ</t>
    </rPh>
    <phoneticPr fontId="1"/>
  </si>
  <si>
    <t>「開放部分の床面積」とは？（建築物省エネ法施行令第三条）</t>
    <rPh sb="1" eb="5">
      <t>カイホウブブン</t>
    </rPh>
    <rPh sb="6" eb="9">
      <t>ユカメンセキ</t>
    </rPh>
    <rPh sb="14" eb="18">
      <t>ケンチクブツショウ</t>
    </rPh>
    <rPh sb="20" eb="21">
      <t>ホウ</t>
    </rPh>
    <rPh sb="21" eb="24">
      <t>セコウレイ</t>
    </rPh>
    <rPh sb="24" eb="27">
      <t>ダイサンジョウ</t>
    </rPh>
    <phoneticPr fontId="1"/>
  </si>
  <si>
    <t>「開放部分及び共用部分を除いた部分の床面積」は共同住宅等、複合建築物の場合にのみ記入してください。</t>
    <rPh sb="23" eb="28">
      <t>キョウドウジュウタクトウ</t>
    </rPh>
    <rPh sb="29" eb="34">
      <t>フクゴウケンチクブツ</t>
    </rPh>
    <rPh sb="35" eb="37">
      <t>バアイ</t>
    </rPh>
    <rPh sb="40" eb="42">
      <t>キニュウ</t>
    </rPh>
    <phoneticPr fontId="1"/>
  </si>
  <si>
    <t>BEST省エネ基準対応ツール</t>
    <rPh sb="4" eb="5">
      <t>ショウ</t>
    </rPh>
    <rPh sb="7" eb="11">
      <t>キジュンタイオウ</t>
    </rPh>
    <phoneticPr fontId="1"/>
  </si>
  <si>
    <t>BEIの基準値は用途と規模により異なります。</t>
    <rPh sb="4" eb="7">
      <t>キジュンチ</t>
    </rPh>
    <rPh sb="8" eb="10">
      <t>ヨウト</t>
    </rPh>
    <rPh sb="11" eb="13">
      <t>キボ</t>
    </rPh>
    <rPh sb="16" eb="17">
      <t>コト</t>
    </rPh>
    <phoneticPr fontId="1"/>
  </si>
  <si>
    <t>※</t>
    <phoneticPr fontId="1"/>
  </si>
  <si>
    <t>計算対象室や計算対象設備がないことにより計算を要しない場合は「BEI」「BEIの基準値」欄は「-」を入力してください。</t>
    <rPh sb="0" eb="4">
      <t>ケイサンタイショウ</t>
    </rPh>
    <rPh sb="4" eb="5">
      <t>シツ</t>
    </rPh>
    <rPh sb="6" eb="8">
      <t>ケイサン</t>
    </rPh>
    <rPh sb="8" eb="12">
      <t>タイショウセツビ</t>
    </rPh>
    <rPh sb="20" eb="22">
      <t>ケイサン</t>
    </rPh>
    <rPh sb="23" eb="24">
      <t>ヨウ</t>
    </rPh>
    <rPh sb="27" eb="29">
      <t>バアイ</t>
    </rPh>
    <rPh sb="40" eb="43">
      <t>キジュンチ</t>
    </rPh>
    <rPh sb="44" eb="45">
      <t>ラン</t>
    </rPh>
    <rPh sb="50" eb="52">
      <t>ニュウリョク</t>
    </rPh>
    <phoneticPr fontId="1"/>
  </si>
  <si>
    <t>対象となる基準法上1棟の用途を全て記入してください。（確認申請書第四面用途欄参考）</t>
    <rPh sb="0" eb="2">
      <t>タイショウ</t>
    </rPh>
    <rPh sb="5" eb="9">
      <t>キジュンホウジョウ</t>
    </rPh>
    <rPh sb="10" eb="11">
      <t>トウ</t>
    </rPh>
    <rPh sb="12" eb="14">
      <t>ヨウト</t>
    </rPh>
    <rPh sb="15" eb="16">
      <t>スベ</t>
    </rPh>
    <rPh sb="17" eb="19">
      <t>キニュウ</t>
    </rPh>
    <rPh sb="27" eb="29">
      <t>カクニン</t>
    </rPh>
    <rPh sb="29" eb="32">
      <t>シンセイショ</t>
    </rPh>
    <rPh sb="32" eb="35">
      <t>ダイヨンメン</t>
    </rPh>
    <rPh sb="35" eb="37">
      <t>ヨウト</t>
    </rPh>
    <rPh sb="37" eb="38">
      <t>ラン</t>
    </rPh>
    <rPh sb="38" eb="40">
      <t>サンコウ</t>
    </rPh>
    <phoneticPr fontId="1"/>
  </si>
  <si>
    <t xml:space="preserve"> ( 床面積 )</t>
    <rPh sb="3" eb="6">
      <t>ユカメンセキ</t>
    </rPh>
    <phoneticPr fontId="1"/>
  </si>
  <si>
    <t>内部に間仕切壁又は戸（ふすま、障子その他これらに類するものを除く。）を有しない階又はその一部であって常時外気に開放され</t>
    <phoneticPr fontId="1"/>
  </si>
  <si>
    <t>た開口部を有するもののうち、当該開口部の面積の合計の割合が当該階又はその一部の床面積の二十分の一以上であるものの床面積</t>
    <phoneticPr fontId="1"/>
  </si>
  <si>
    <t>標準計算</t>
    <rPh sb="0" eb="2">
      <t>ヒョウジュン</t>
    </rPh>
    <rPh sb="2" eb="4">
      <t>ケイサン</t>
    </rPh>
    <phoneticPr fontId="1"/>
  </si>
  <si>
    <t>気候風土適用住宅</t>
    <rPh sb="0" eb="4">
      <t>キコウフウド</t>
    </rPh>
    <rPh sb="4" eb="8">
      <t>テキヨウジュウタク</t>
    </rPh>
    <phoneticPr fontId="1"/>
  </si>
  <si>
    <t>地域区分</t>
    <rPh sb="0" eb="4">
      <t>チイキクブン</t>
    </rPh>
    <phoneticPr fontId="1"/>
  </si>
  <si>
    <t>-</t>
    <phoneticPr fontId="1"/>
  </si>
  <si>
    <t>冷房期の日射熱取得率</t>
    <rPh sb="0" eb="3">
      <t>レイボウキ</t>
    </rPh>
    <rPh sb="4" eb="10">
      <t>ニッシャネツシュトクリツ</t>
    </rPh>
    <phoneticPr fontId="1"/>
  </si>
  <si>
    <t>上記以外の非住宅</t>
    <rPh sb="0" eb="2">
      <t>ジョウキ</t>
    </rPh>
    <rPh sb="2" eb="4">
      <t>イガイ</t>
    </rPh>
    <rPh sb="5" eb="8">
      <t>ヒジュウタク</t>
    </rPh>
    <phoneticPr fontId="1"/>
  </si>
  <si>
    <t>工場等</t>
    <rPh sb="0" eb="3">
      <t>コウジョウトウ</t>
    </rPh>
    <phoneticPr fontId="1"/>
  </si>
  <si>
    <t>事務所等・学校等・ホテル等・百貨店等</t>
    <rPh sb="0" eb="4">
      <t>ジムショトウ</t>
    </rPh>
    <rPh sb="5" eb="8">
      <t>ガッコウトウ</t>
    </rPh>
    <rPh sb="12" eb="13">
      <t>トウ</t>
    </rPh>
    <rPh sb="14" eb="18">
      <t>ヒャッカテントウ</t>
    </rPh>
    <phoneticPr fontId="1"/>
  </si>
  <si>
    <t>病院等・集会所等・飲食店等</t>
    <rPh sb="0" eb="3">
      <t>ビョウイントウ</t>
    </rPh>
    <rPh sb="4" eb="8">
      <t>シュウカイジョトウ</t>
    </rPh>
    <rPh sb="9" eb="13">
      <t>インショクテントウ</t>
    </rPh>
    <phoneticPr fontId="1"/>
  </si>
  <si>
    <t>※太陽光発電設備及びｺｰｼﾞｪﾈﾚｰｼｮﾝ設備の発電量のうち自家消費分を含む</t>
    <rPh sb="1" eb="8">
      <t>タイヨウコウハツデンセツビ</t>
    </rPh>
    <rPh sb="8" eb="9">
      <t>オヨ</t>
    </rPh>
    <rPh sb="21" eb="23">
      <t>セツビ</t>
    </rPh>
    <rPh sb="24" eb="27">
      <t>ハツデンリョウ</t>
    </rPh>
    <rPh sb="30" eb="35">
      <t>ジカショウヒブン</t>
    </rPh>
    <rPh sb="36" eb="37">
      <t>フク</t>
    </rPh>
    <phoneticPr fontId="1"/>
  </si>
  <si>
    <t>基準値は地域区分と右表から自動入力</t>
    <rPh sb="0" eb="3">
      <t>キジュンチ</t>
    </rPh>
    <rPh sb="4" eb="8">
      <t>チイキクブン</t>
    </rPh>
    <rPh sb="9" eb="10">
      <t>ミギ</t>
    </rPh>
    <rPh sb="10" eb="11">
      <t>ヒョウ</t>
    </rPh>
    <rPh sb="13" eb="17">
      <t>ジドウニュウリョク</t>
    </rPh>
    <phoneticPr fontId="1"/>
  </si>
  <si>
    <t>外皮平均熱貫流率  W/(㎡・K)</t>
    <rPh sb="0" eb="8">
      <t>ガイヒヘイキンネツカンリュウリツ</t>
    </rPh>
    <phoneticPr fontId="1"/>
  </si>
  <si>
    <t>全ての住宅</t>
    <rPh sb="0" eb="1">
      <t>スベ</t>
    </rPh>
    <rPh sb="3" eb="5">
      <t>ジュウタク</t>
    </rPh>
    <phoneticPr fontId="1"/>
  </si>
  <si>
    <t>第１号：住戸部分と共用部分を合わせて判定する場合。第２号：住戸部分のみを判定する場合。（任意で選択）</t>
    <rPh sb="0" eb="1">
      <t>ダイ</t>
    </rPh>
    <rPh sb="2" eb="3">
      <t>ゴウ</t>
    </rPh>
    <rPh sb="4" eb="8">
      <t>ジュウコブブン</t>
    </rPh>
    <rPh sb="9" eb="13">
      <t>キョウヨウブブン</t>
    </rPh>
    <rPh sb="14" eb="15">
      <t>ア</t>
    </rPh>
    <rPh sb="18" eb="20">
      <t>ハンテイ</t>
    </rPh>
    <rPh sb="22" eb="24">
      <t>バアイ</t>
    </rPh>
    <rPh sb="25" eb="26">
      <t>ダイ</t>
    </rPh>
    <rPh sb="27" eb="28">
      <t>ゴウ</t>
    </rPh>
    <rPh sb="29" eb="33">
      <t>ジュウコブブン</t>
    </rPh>
    <rPh sb="36" eb="38">
      <t>ハンテイ</t>
    </rPh>
    <rPh sb="40" eb="42">
      <t>バアイ</t>
    </rPh>
    <rPh sb="44" eb="46">
      <t>ニンイ</t>
    </rPh>
    <rPh sb="47" eb="49">
      <t>センタク</t>
    </rPh>
    <phoneticPr fontId="1"/>
  </si>
  <si>
    <t>住宅全体の数値（増改築は当該部分のみ）</t>
    <rPh sb="0" eb="2">
      <t>ジュウタク</t>
    </rPh>
    <rPh sb="2" eb="4">
      <t>ゼンタイ</t>
    </rPh>
    <rPh sb="5" eb="7">
      <t>スウチ</t>
    </rPh>
    <rPh sb="8" eb="11">
      <t>ゾウカイチク</t>
    </rPh>
    <rPh sb="12" eb="14">
      <t>トウガイ</t>
    </rPh>
    <rPh sb="14" eb="16">
      <t>ブブン</t>
    </rPh>
    <phoneticPr fontId="1"/>
  </si>
  <si>
    <t>右赤枠欄を入力</t>
    <rPh sb="0" eb="1">
      <t>ミギ</t>
    </rPh>
    <rPh sb="1" eb="3">
      <t>アカワク</t>
    </rPh>
    <rPh sb="3" eb="4">
      <t>ラン</t>
    </rPh>
    <rPh sb="5" eb="7">
      <t>ニュウリョク</t>
    </rPh>
    <phoneticPr fontId="1"/>
  </si>
  <si>
    <t>住宅全体の数値（増改築は当該部分のみ）、単位注意（MJではない）</t>
    <rPh sb="0" eb="2">
      <t>ジュウタク</t>
    </rPh>
    <rPh sb="2" eb="4">
      <t>ゼンタイ</t>
    </rPh>
    <rPh sb="5" eb="7">
      <t>スウチ</t>
    </rPh>
    <rPh sb="8" eb="11">
      <t>ゾウカイチク</t>
    </rPh>
    <rPh sb="12" eb="14">
      <t>トウガイ</t>
    </rPh>
    <rPh sb="14" eb="16">
      <t>ブブン</t>
    </rPh>
    <rPh sb="20" eb="22">
      <t>タンイ</t>
    </rPh>
    <rPh sb="22" eb="24">
      <t>チュウイ</t>
    </rPh>
    <phoneticPr fontId="1"/>
  </si>
  <si>
    <t>住宅全体の数値（増改築は当該部分のみ）、単位注意（MJではない）</t>
    <rPh sb="0" eb="2">
      <t>ジュウタク</t>
    </rPh>
    <rPh sb="2" eb="4">
      <t>ゼンタイ</t>
    </rPh>
    <rPh sb="5" eb="7">
      <t>スウチ</t>
    </rPh>
    <rPh sb="8" eb="11">
      <t>ゾウカイチク</t>
    </rPh>
    <rPh sb="12" eb="14">
      <t>トウガイ</t>
    </rPh>
    <rPh sb="14" eb="16">
      <t>ブブン</t>
    </rPh>
    <phoneticPr fontId="1"/>
  </si>
  <si>
    <t>建築物全体の数値（増改築は当該部分のみ）、単位注意（MJではない）</t>
    <rPh sb="0" eb="3">
      <t>ケンチクブツ</t>
    </rPh>
    <rPh sb="3" eb="5">
      <t>ゼンタイ</t>
    </rPh>
    <rPh sb="6" eb="8">
      <t>スウチ</t>
    </rPh>
    <rPh sb="9" eb="12">
      <t>ゾウカイチク</t>
    </rPh>
    <rPh sb="13" eb="15">
      <t>トウガイ</t>
    </rPh>
    <rPh sb="15" eb="17">
      <t>ブブン</t>
    </rPh>
    <phoneticPr fontId="1"/>
  </si>
  <si>
    <t>入居後に設置予定の設備は「入居者設置」と記入してください。</t>
    <rPh sb="0" eb="3">
      <t>ニュウキョゴ</t>
    </rPh>
    <rPh sb="4" eb="6">
      <t>セッチ</t>
    </rPh>
    <rPh sb="6" eb="8">
      <t>ヨテイ</t>
    </rPh>
    <rPh sb="9" eb="11">
      <t>セツビ</t>
    </rPh>
    <rPh sb="13" eb="16">
      <t>ニュウキョシャ</t>
    </rPh>
    <rPh sb="16" eb="18">
      <t>セッチ</t>
    </rPh>
    <rPh sb="20" eb="22">
      <t>キニュウ</t>
    </rPh>
    <phoneticPr fontId="1"/>
  </si>
  <si>
    <t>申請を行う皆様へ</t>
    <rPh sb="0" eb="2">
      <t>シンセイ</t>
    </rPh>
    <rPh sb="3" eb="4">
      <t>オコナ</t>
    </rPh>
    <rPh sb="5" eb="7">
      <t>ミナサマ</t>
    </rPh>
    <phoneticPr fontId="1"/>
  </si>
  <si>
    <t>基準値は地域区分と上表から自動入力</t>
    <rPh sb="0" eb="3">
      <t>キジュンチ</t>
    </rPh>
    <rPh sb="4" eb="8">
      <t>チイキクブン</t>
    </rPh>
    <rPh sb="9" eb="10">
      <t>ウエ</t>
    </rPh>
    <rPh sb="10" eb="11">
      <t>ヒョウ</t>
    </rPh>
    <rPh sb="13" eb="17">
      <t>ジドウニュウリョク</t>
    </rPh>
    <phoneticPr fontId="1"/>
  </si>
  <si>
    <t>②提出先は所管行政庁又は登録建築物エネルギー消費性能判定機関です。（大分県建築住宅センターは登録建築物エネルギー消費性能判定機関です）</t>
    <rPh sb="1" eb="4">
      <t>テイシュツサキ</t>
    </rPh>
    <rPh sb="5" eb="10">
      <t>ショカンギョウセイチョウ</t>
    </rPh>
    <rPh sb="10" eb="11">
      <t>マタ</t>
    </rPh>
    <rPh sb="12" eb="14">
      <t>トウロク</t>
    </rPh>
    <rPh sb="14" eb="17">
      <t>ケンチクブツ</t>
    </rPh>
    <rPh sb="22" eb="26">
      <t>ショウヒセイノウ</t>
    </rPh>
    <rPh sb="26" eb="30">
      <t>ハンテイキカン</t>
    </rPh>
    <rPh sb="34" eb="37">
      <t>オオイタケン</t>
    </rPh>
    <rPh sb="37" eb="41">
      <t>ケンチクジュウタク</t>
    </rPh>
    <rPh sb="46" eb="48">
      <t>トウロク</t>
    </rPh>
    <rPh sb="48" eb="51">
      <t>ケンチクブツ</t>
    </rPh>
    <rPh sb="56" eb="60">
      <t>ショウヒセイノウ</t>
    </rPh>
    <rPh sb="60" eb="62">
      <t>ハンテイ</t>
    </rPh>
    <rPh sb="62" eb="64">
      <t>キカン</t>
    </rPh>
    <phoneticPr fontId="1"/>
  </si>
  <si>
    <t>③省エネ適判の申請が必要であるかの判定は確認申請に依存しますので、確認申請の提出先に相談してください。</t>
    <rPh sb="1" eb="2">
      <t>ショウ</t>
    </rPh>
    <rPh sb="4" eb="6">
      <t>テキハン</t>
    </rPh>
    <rPh sb="7" eb="9">
      <t>シンセイ</t>
    </rPh>
    <rPh sb="10" eb="12">
      <t>ヒツヨウ</t>
    </rPh>
    <rPh sb="17" eb="19">
      <t>ハンテイ</t>
    </rPh>
    <rPh sb="20" eb="22">
      <t>カクニン</t>
    </rPh>
    <rPh sb="22" eb="24">
      <t>シンセイ</t>
    </rPh>
    <rPh sb="25" eb="27">
      <t>イゾン</t>
    </rPh>
    <rPh sb="33" eb="35">
      <t>カクニン</t>
    </rPh>
    <rPh sb="35" eb="37">
      <t>シンセイ</t>
    </rPh>
    <rPh sb="38" eb="41">
      <t>テイシュツサキ</t>
    </rPh>
    <rPh sb="42" eb="44">
      <t>ソウダン</t>
    </rPh>
    <phoneticPr fontId="1"/>
  </si>
  <si>
    <t>④記載内容は確認申請書の記載内容と完全一致する必要があります。確認申請書に修正が生じた場合は計画書についても必ず修正を行ってください。</t>
    <rPh sb="1" eb="5">
      <t>キサイナイヨウ</t>
    </rPh>
    <rPh sb="6" eb="11">
      <t>カクニンシンセイショ</t>
    </rPh>
    <rPh sb="12" eb="14">
      <t>キサイ</t>
    </rPh>
    <rPh sb="14" eb="16">
      <t>ナイヨウ</t>
    </rPh>
    <rPh sb="17" eb="21">
      <t>カンゼンイッチ</t>
    </rPh>
    <rPh sb="23" eb="25">
      <t>ヒツヨウ</t>
    </rPh>
    <phoneticPr fontId="1"/>
  </si>
  <si>
    <t>⑤記載内容が設計図書の記載内容と完全一致する必要があります。申請前に必ず整合確認を行ってください。必ず整合確認を行ってください。</t>
    <rPh sb="1" eb="3">
      <t>キサイ</t>
    </rPh>
    <rPh sb="3" eb="5">
      <t>ナイヨウ</t>
    </rPh>
    <rPh sb="6" eb="10">
      <t>セッケイトショ</t>
    </rPh>
    <rPh sb="11" eb="15">
      <t>キサイナイヨウ</t>
    </rPh>
    <rPh sb="16" eb="20">
      <t>カンゼンイッチ</t>
    </rPh>
    <rPh sb="22" eb="24">
      <t>ヒツヨウ</t>
    </rPh>
    <rPh sb="30" eb="33">
      <t>シンセイマエ</t>
    </rPh>
    <rPh sb="34" eb="35">
      <t>カナラ</t>
    </rPh>
    <rPh sb="36" eb="38">
      <t>セイゴウ</t>
    </rPh>
    <rPh sb="38" eb="40">
      <t>カクニン</t>
    </rPh>
    <rPh sb="41" eb="42">
      <t>オコナ</t>
    </rPh>
    <phoneticPr fontId="1"/>
  </si>
  <si>
    <t>⑥Excelファイルの使用方法は以下の通りです。</t>
    <rPh sb="11" eb="15">
      <t>シヨウホウホウ</t>
    </rPh>
    <rPh sb="16" eb="18">
      <t>イカ</t>
    </rPh>
    <rPh sb="19" eb="20">
      <t>トオ</t>
    </rPh>
    <phoneticPr fontId="1"/>
  </si>
  <si>
    <t>　・セル内の改行は「Alt」+「Enter」です。</t>
    <rPh sb="4" eb="5">
      <t>ナイ</t>
    </rPh>
    <rPh sb="6" eb="8">
      <t>カイギョウ</t>
    </rPh>
    <phoneticPr fontId="1"/>
  </si>
  <si>
    <t>　・保護をかけて編集できないように設定しています。申請上の不都合が生じた場合ご連絡ください。利便性向上のためバージョンアップを行っていきます。</t>
    <rPh sb="2" eb="4">
      <t>ホゴ</t>
    </rPh>
    <rPh sb="8" eb="10">
      <t>ヘンシュウ</t>
    </rPh>
    <rPh sb="17" eb="19">
      <t>セッテイ</t>
    </rPh>
    <rPh sb="25" eb="28">
      <t>シンセイジョウ</t>
    </rPh>
    <rPh sb="29" eb="32">
      <t>フツゴウ</t>
    </rPh>
    <rPh sb="33" eb="34">
      <t>ショウ</t>
    </rPh>
    <rPh sb="36" eb="38">
      <t>バアイ</t>
    </rPh>
    <rPh sb="39" eb="41">
      <t>レンラク</t>
    </rPh>
    <rPh sb="46" eb="49">
      <t>リベンセイ</t>
    </rPh>
    <rPh sb="49" eb="51">
      <t>コウジョウ</t>
    </rPh>
    <rPh sb="63" eb="64">
      <t>オコナ</t>
    </rPh>
    <phoneticPr fontId="1"/>
  </si>
  <si>
    <t>　・「名前を付けて保存」において、ファイル形式をPDFにして保存することで申請用のPDFファイルが作成できます。（様式部分のみがPDFとなります）</t>
    <rPh sb="3" eb="5">
      <t>ナマエ</t>
    </rPh>
    <rPh sb="6" eb="7">
      <t>ツ</t>
    </rPh>
    <rPh sb="9" eb="11">
      <t>ホゾン</t>
    </rPh>
    <rPh sb="21" eb="23">
      <t>ケイシキ</t>
    </rPh>
    <rPh sb="30" eb="32">
      <t>ホゾン</t>
    </rPh>
    <rPh sb="37" eb="39">
      <t>シンセイ</t>
    </rPh>
    <rPh sb="39" eb="40">
      <t>ヨウ</t>
    </rPh>
    <rPh sb="49" eb="51">
      <t>サクセイ</t>
    </rPh>
    <rPh sb="57" eb="59">
      <t>ヨウシキ</t>
    </rPh>
    <rPh sb="59" eb="61">
      <t>ブブン</t>
    </rPh>
    <phoneticPr fontId="1"/>
  </si>
  <si>
    <t>➡</t>
    <phoneticPr fontId="1"/>
  </si>
  <si>
    <t>仕様基準（別紙に詳細を記入）</t>
    <rPh sb="0" eb="4">
      <t>シヨウキジュン</t>
    </rPh>
    <rPh sb="5" eb="7">
      <t>ベッシ</t>
    </rPh>
    <rPh sb="8" eb="10">
      <t>ショウサイ</t>
    </rPh>
    <rPh sb="11" eb="13">
      <t>キニュウ</t>
    </rPh>
    <phoneticPr fontId="1"/>
  </si>
  <si>
    <t>誘導仕様基準（別紙に詳細を記入）</t>
    <rPh sb="0" eb="2">
      <t>ユウドウ</t>
    </rPh>
    <rPh sb="2" eb="6">
      <t>シヨウキジュン</t>
    </rPh>
    <phoneticPr fontId="1"/>
  </si>
  <si>
    <t>大分県から記載ください。</t>
    <rPh sb="0" eb="3">
      <t>オオイタケン</t>
    </rPh>
    <rPh sb="5" eb="7">
      <t>キサイ</t>
    </rPh>
    <phoneticPr fontId="1"/>
  </si>
  <si>
    <t>設計内容説明書、設計図書と全て整合させてください。「二丁目」と「2丁目」や、「番」と「-」等、相違しないように確認してください。</t>
    <rPh sb="0" eb="2">
      <t>セッケイ</t>
    </rPh>
    <rPh sb="2" eb="4">
      <t>ナイヨウ</t>
    </rPh>
    <rPh sb="4" eb="7">
      <t>セツメイショ</t>
    </rPh>
    <rPh sb="8" eb="10">
      <t>セッケイ</t>
    </rPh>
    <rPh sb="10" eb="12">
      <t>トショ</t>
    </rPh>
    <rPh sb="13" eb="14">
      <t>スベ</t>
    </rPh>
    <rPh sb="15" eb="17">
      <t>セイゴウ</t>
    </rPh>
    <phoneticPr fontId="1"/>
  </si>
  <si>
    <t>　・黄色セルに入力してください。複数入力部分は白色セルにも入力が可能です。橙色セルは自動入力です。赤色セルは入力の誤り箇所です。</t>
    <rPh sb="2" eb="4">
      <t>キイロ</t>
    </rPh>
    <rPh sb="7" eb="9">
      <t>ニュウリョク</t>
    </rPh>
    <rPh sb="16" eb="18">
      <t>フクスウ</t>
    </rPh>
    <rPh sb="18" eb="20">
      <t>ニュウリョク</t>
    </rPh>
    <rPh sb="20" eb="22">
      <t>ブブン</t>
    </rPh>
    <rPh sb="23" eb="24">
      <t>シロ</t>
    </rPh>
    <rPh sb="24" eb="25">
      <t>イロ</t>
    </rPh>
    <rPh sb="29" eb="31">
      <t>ニュウリョク</t>
    </rPh>
    <rPh sb="32" eb="34">
      <t>カノウ</t>
    </rPh>
    <rPh sb="37" eb="38">
      <t>ダイダイ</t>
    </rPh>
    <rPh sb="38" eb="39">
      <t>イロ</t>
    </rPh>
    <rPh sb="42" eb="46">
      <t>ジドウニュウリョク</t>
    </rPh>
    <rPh sb="49" eb="51">
      <t>アカイロ</t>
    </rPh>
    <rPh sb="54" eb="56">
      <t>ニュウリョク</t>
    </rPh>
    <rPh sb="57" eb="58">
      <t>アヤマ</t>
    </rPh>
    <rPh sb="59" eb="61">
      <t>カショ</t>
    </rPh>
    <phoneticPr fontId="1"/>
  </si>
  <si>
    <t>大分県から記入ください。</t>
    <rPh sb="0" eb="3">
      <t>オオイタケン</t>
    </rPh>
    <rPh sb="5" eb="7">
      <t>キニュウ</t>
    </rPh>
    <phoneticPr fontId="1"/>
  </si>
  <si>
    <t>様式第一（第三条第一項関係）（日本産業規格Ａ列４番）</t>
    <rPh sb="0" eb="2">
      <t>ヨウシキ</t>
    </rPh>
    <phoneticPr fontId="1"/>
  </si>
  <si>
    <t>ver.20250401</t>
    <phoneticPr fontId="1"/>
  </si>
  <si>
    <t>第二面の代表となる設計者と整合ください。</t>
    <rPh sb="0" eb="3">
      <t>ダイニメン</t>
    </rPh>
    <rPh sb="4" eb="6">
      <t>ダイヒョウ</t>
    </rPh>
    <rPh sb="9" eb="12">
      <t>セッケイシャ</t>
    </rPh>
    <rPh sb="13" eb="15">
      <t>セイゴウ</t>
    </rPh>
    <phoneticPr fontId="1"/>
  </si>
  <si>
    <t>基準省令第１条第１項第１号イの基準（標準入力法）</t>
    <rPh sb="18" eb="23">
      <t>ヒョウジュンニュウリョクホウ</t>
    </rPh>
    <phoneticPr fontId="1"/>
  </si>
  <si>
    <t>基準省令第１条第１項第１号ロの基準（モデル建物法）</t>
    <rPh sb="21" eb="24">
      <t>タテモノホウ</t>
    </rPh>
    <phoneticPr fontId="1"/>
  </si>
  <si>
    <t>基準省令第１条第１項第２号イ⑴の基準（標準計算）</t>
    <rPh sb="19" eb="23">
      <t>ヒョウジュンケイサン</t>
    </rPh>
    <phoneticPr fontId="1"/>
  </si>
  <si>
    <t>基準省令第１条第１項第２号イ⑵の基準（仕様基準）</t>
    <rPh sb="19" eb="23">
      <t>シヨウキジュン</t>
    </rPh>
    <phoneticPr fontId="1"/>
  </si>
  <si>
    <t>基準省令第１条第１項第２号ロ⑴の基準（標準計算）</t>
    <rPh sb="19" eb="23">
      <t>ヒョウジュンケイサン</t>
    </rPh>
    <phoneticPr fontId="1"/>
  </si>
  <si>
    <t>基準省令第１条第１項第２号ロ⑵の基準（仕様基準）</t>
    <rPh sb="19" eb="23">
      <t>シヨウキジュン</t>
    </rPh>
    <phoneticPr fontId="1"/>
  </si>
  <si>
    <t>内容</t>
    <rPh sb="0" eb="2">
      <t>ナイヨウ</t>
    </rPh>
    <phoneticPr fontId="1"/>
  </si>
  <si>
    <t>・第一面の設計者欄の自動転記による縮小表示により、文字が小さくなりすぎたため、折り返して表示設定とし、手動入力に変更。</t>
    <rPh sb="1" eb="4">
      <t>ダイイチメン</t>
    </rPh>
    <rPh sb="5" eb="8">
      <t>セッケイシャ</t>
    </rPh>
    <rPh sb="8" eb="9">
      <t>ラン</t>
    </rPh>
    <rPh sb="10" eb="14">
      <t>ジドウテンキ</t>
    </rPh>
    <rPh sb="17" eb="21">
      <t>シュクショウヒョウジ</t>
    </rPh>
    <rPh sb="25" eb="27">
      <t>モジ</t>
    </rPh>
    <rPh sb="28" eb="29">
      <t>チイ</t>
    </rPh>
    <rPh sb="39" eb="40">
      <t>オ</t>
    </rPh>
    <rPh sb="41" eb="42">
      <t>カエ</t>
    </rPh>
    <rPh sb="44" eb="46">
      <t>ヒョウジ</t>
    </rPh>
    <rPh sb="46" eb="48">
      <t>セッテイ</t>
    </rPh>
    <rPh sb="51" eb="55">
      <t>シュドウニュウリョク</t>
    </rPh>
    <rPh sb="56" eb="58">
      <t>ヘンコウ</t>
    </rPh>
    <phoneticPr fontId="1"/>
  </si>
  <si>
    <t>・第四面と第五面の評価方法の選択をわかりやすく括弧書きで表示。</t>
    <rPh sb="1" eb="4">
      <t>ダイヨンメン</t>
    </rPh>
    <rPh sb="5" eb="8">
      <t>ダイゴメン</t>
    </rPh>
    <rPh sb="9" eb="13">
      <t>ヒョウカホウホウ</t>
    </rPh>
    <rPh sb="14" eb="16">
      <t>センタク</t>
    </rPh>
    <rPh sb="23" eb="25">
      <t>カッコ</t>
    </rPh>
    <rPh sb="25" eb="26">
      <t>カ</t>
    </rPh>
    <rPh sb="28" eb="30">
      <t>ヒョウジ</t>
    </rPh>
    <phoneticPr fontId="1"/>
  </si>
  <si>
    <t>バージョン番号
(ﾏｲﾅｰｱｯﾌﾟﾃﾞｰﾄは枝番)</t>
    <rPh sb="5" eb="7">
      <t>バンゴウ</t>
    </rPh>
    <rPh sb="22" eb="24">
      <t>エダバン</t>
    </rPh>
    <phoneticPr fontId="1"/>
  </si>
  <si>
    <t>更新日</t>
    <rPh sb="0" eb="3">
      <t>コウシンビ</t>
    </rPh>
    <phoneticPr fontId="1"/>
  </si>
  <si>
    <t>ver.20250401-2</t>
    <phoneticPr fontId="1"/>
  </si>
  <si>
    <t>ver.20250401-3</t>
    <phoneticPr fontId="1"/>
  </si>
  <si>
    <t>ver.20250401-4</t>
    <phoneticPr fontId="1"/>
  </si>
  <si>
    <t>・初期バージョン</t>
    <rPh sb="1" eb="3">
      <t>ショキ</t>
    </rPh>
    <phoneticPr fontId="1"/>
  </si>
  <si>
    <t>・第一面の設計者欄を左揃えに変更</t>
    <rPh sb="1" eb="4">
      <t>ダイイチメン</t>
    </rPh>
    <rPh sb="5" eb="8">
      <t>セッケイシャ</t>
    </rPh>
    <rPh sb="8" eb="9">
      <t>ラン</t>
    </rPh>
    <rPh sb="10" eb="12">
      <t>ヒダリゾロ</t>
    </rPh>
    <rPh sb="14" eb="16">
      <t>ヘンコウ</t>
    </rPh>
    <phoneticPr fontId="1"/>
  </si>
  <si>
    <t>・第三面の構造の表現を修正</t>
    <rPh sb="1" eb="4">
      <t>ダイサンメン</t>
    </rPh>
    <rPh sb="5" eb="7">
      <t>コウゾウ</t>
    </rPh>
    <rPh sb="8" eb="10">
      <t>ヒョウゲン</t>
    </rPh>
    <rPh sb="11" eb="13">
      <t>シュウセイ</t>
    </rPh>
    <phoneticPr fontId="1"/>
  </si>
  <si>
    <t>モデル建物法（小規模版を含む）</t>
    <phoneticPr fontId="1"/>
  </si>
  <si>
    <t>標準入力法（主要室入力法を含む）</t>
    <rPh sb="0" eb="5">
      <t>ヒョウジュンニュウリョクホウ</t>
    </rPh>
    <rPh sb="6" eb="9">
      <t>シュヨウシツ</t>
    </rPh>
    <rPh sb="9" eb="12">
      <t>ニュウリョクホウ</t>
    </rPh>
    <rPh sb="13" eb="14">
      <t>フク</t>
    </rPh>
    <phoneticPr fontId="1"/>
  </si>
  <si>
    <t>（第四面の２）</t>
    <rPh sb="1" eb="2">
      <t>ダイ</t>
    </rPh>
    <rPh sb="2" eb="3">
      <t>ヨン</t>
    </rPh>
    <rPh sb="3" eb="4">
      <t>メン</t>
    </rPh>
    <phoneticPr fontId="1"/>
  </si>
  <si>
    <t>・「第○面つづき」を「第○面の○」に表現を変更</t>
    <rPh sb="2" eb="3">
      <t>ダイ</t>
    </rPh>
    <rPh sb="4" eb="5">
      <t>メン</t>
    </rPh>
    <rPh sb="11" eb="12">
      <t>ダイ</t>
    </rPh>
    <rPh sb="13" eb="14">
      <t>メン</t>
    </rPh>
    <rPh sb="18" eb="20">
      <t>ヒョウゲン</t>
    </rPh>
    <rPh sb="21" eb="23">
      <t>ヘンコウ</t>
    </rPh>
    <phoneticPr fontId="1"/>
  </si>
  <si>
    <t>ver.20250401-5</t>
    <phoneticPr fontId="1"/>
  </si>
  <si>
    <t>・第四面別紙の面積を小数点以下2桁で表示するように変更</t>
    <rPh sb="1" eb="6">
      <t>ダイヨンメンベッシ</t>
    </rPh>
    <rPh sb="7" eb="9">
      <t>メンセキ</t>
    </rPh>
    <rPh sb="10" eb="15">
      <t>ショウスウテンイカ</t>
    </rPh>
    <rPh sb="16" eb="17">
      <t>ケタ</t>
    </rPh>
    <rPh sb="18" eb="20">
      <t>ヒョウジ</t>
    </rPh>
    <rPh sb="25" eb="27">
      <t>ヘンコウ</t>
    </rPh>
    <phoneticPr fontId="1"/>
  </si>
  <si>
    <t>ver.20250401-6</t>
    <phoneticPr fontId="1"/>
  </si>
  <si>
    <t>・第一面設計者欄が誤ってロックされていたため設定を解除</t>
    <rPh sb="1" eb="4">
      <t>ダイイチメン</t>
    </rPh>
    <rPh sb="4" eb="8">
      <t>セッケイシャラン</t>
    </rPh>
    <rPh sb="9" eb="10">
      <t>アヤマ</t>
    </rPh>
    <rPh sb="22" eb="24">
      <t>セッテイ</t>
    </rPh>
    <rPh sb="25" eb="27">
      <t>カイジョ</t>
    </rPh>
    <phoneticPr fontId="1"/>
  </si>
  <si>
    <t>住戸二戸以上で別紙による</t>
    <rPh sb="0" eb="2">
      <t>ジュウコ</t>
    </rPh>
    <rPh sb="2" eb="6">
      <t>ニコイジョウ</t>
    </rPh>
    <rPh sb="7" eb="9">
      <t>ベッシ</t>
    </rPh>
    <phoneticPr fontId="1"/>
  </si>
  <si>
    <t>・第四面、第五面上部の文言の修正（別紙による（住戸二戸以上のみ）⇒住戸二戸以上で別紙による）</t>
    <rPh sb="1" eb="4">
      <t>ダイヨンメン</t>
    </rPh>
    <rPh sb="5" eb="8">
      <t>ダイゴメン</t>
    </rPh>
    <rPh sb="8" eb="10">
      <t>ジョウブ</t>
    </rPh>
    <rPh sb="11" eb="13">
      <t>モンゴン</t>
    </rPh>
    <rPh sb="14" eb="16">
      <t>シュウセイ</t>
    </rPh>
    <phoneticPr fontId="1"/>
  </si>
  <si>
    <t>・第四面別紙、第五面別紙にバージョン番号を記載</t>
    <rPh sb="1" eb="4">
      <t>ダイヨンメン</t>
    </rPh>
    <rPh sb="4" eb="6">
      <t>ベッシ</t>
    </rPh>
    <rPh sb="7" eb="10">
      <t>ダイゴメン</t>
    </rPh>
    <rPh sb="10" eb="12">
      <t>ベッシ</t>
    </rPh>
    <rPh sb="18" eb="20">
      <t>バンゴウ</t>
    </rPh>
    <rPh sb="21" eb="23">
      <t>キサイ</t>
    </rPh>
    <phoneticPr fontId="1"/>
  </si>
  <si>
    <t>・第四面別紙による場合と第五面別紙による場合を別々に設定できるように変更</t>
    <rPh sb="1" eb="4">
      <t>ダイヨンメン</t>
    </rPh>
    <rPh sb="4" eb="6">
      <t>ベッシ</t>
    </rPh>
    <rPh sb="9" eb="11">
      <t>バアイ</t>
    </rPh>
    <rPh sb="12" eb="15">
      <t>ダイゴメン</t>
    </rPh>
    <rPh sb="15" eb="17">
      <t>ベッシ</t>
    </rPh>
    <rPh sb="20" eb="22">
      <t>バアイ</t>
    </rPh>
    <rPh sb="23" eb="25">
      <t>ベツベツ</t>
    </rPh>
    <rPh sb="26" eb="28">
      <t>セッテイ</t>
    </rPh>
    <rPh sb="34" eb="36">
      <t>ヘンコウ</t>
    </rPh>
    <phoneticPr fontId="1"/>
  </si>
  <si>
    <t>代理者無し</t>
    <rPh sb="0" eb="3">
      <t>ダイリシャ</t>
    </rPh>
    <rPh sb="3" eb="4">
      <t>ナ</t>
    </rPh>
    <phoneticPr fontId="1"/>
  </si>
  <si>
    <t>ver.20250401-7</t>
    <phoneticPr fontId="1"/>
  </si>
  <si>
    <t>・第二面代理者無しの選択を追加</t>
    <rPh sb="1" eb="4">
      <t>ダイニメン</t>
    </rPh>
    <rPh sb="4" eb="7">
      <t>ダイリシャ</t>
    </rPh>
    <rPh sb="7" eb="8">
      <t>ナ</t>
    </rPh>
    <rPh sb="10" eb="12">
      <t>センタク</t>
    </rPh>
    <rPh sb="13" eb="15">
      <t>ツイカ</t>
    </rPh>
    <phoneticPr fontId="1"/>
  </si>
  <si>
    <t>建築主本人による申請の場合はチェックをいれてください。代理者をたてる場合、委任状は省エネ適判の申請には不要です。任意で添付することはできます。</t>
    <rPh sb="0" eb="3">
      <t>ケンチクヌシ</t>
    </rPh>
    <rPh sb="3" eb="5">
      <t>ホンニン</t>
    </rPh>
    <rPh sb="8" eb="10">
      <t>シンセイ</t>
    </rPh>
    <rPh sb="11" eb="13">
      <t>バアイ</t>
    </rPh>
    <rPh sb="27" eb="30">
      <t>ダイリシャ</t>
    </rPh>
    <rPh sb="34" eb="36">
      <t>バアイ</t>
    </rPh>
    <rPh sb="37" eb="40">
      <t>イニンジョウ</t>
    </rPh>
    <rPh sb="41" eb="42">
      <t>ショウ</t>
    </rPh>
    <rPh sb="44" eb="46">
      <t>テキハン</t>
    </rPh>
    <rPh sb="47" eb="49">
      <t>シンセイ</t>
    </rPh>
    <rPh sb="51" eb="53">
      <t>フヨウ</t>
    </rPh>
    <rPh sb="56" eb="58">
      <t>ニンイ</t>
    </rPh>
    <rPh sb="59" eb="61">
      <t>テンプ</t>
    </rPh>
    <phoneticPr fontId="1"/>
  </si>
  <si>
    <t>共同住宅等、複合建築物の場合にのみ記入してください。一戸建ての住宅の場合は入力しないでください。</t>
    <rPh sb="0" eb="5">
      <t>キョウドウジュウタクトウ</t>
    </rPh>
    <rPh sb="6" eb="8">
      <t>フクゴウ</t>
    </rPh>
    <rPh sb="8" eb="11">
      <t>ケンチクブツ</t>
    </rPh>
    <rPh sb="12" eb="14">
      <t>バアイ</t>
    </rPh>
    <rPh sb="17" eb="19">
      <t>キニュウ</t>
    </rPh>
    <rPh sb="26" eb="29">
      <t>イッコダ</t>
    </rPh>
    <rPh sb="31" eb="33">
      <t>ジュウタク</t>
    </rPh>
    <rPh sb="34" eb="36">
      <t>バアイ</t>
    </rPh>
    <rPh sb="37" eb="39">
      <t>ニュウリョク</t>
    </rPh>
    <phoneticPr fontId="1"/>
  </si>
  <si>
    <t>・行の高さを縮小し、第四面の４を第四面の３に算入</t>
    <rPh sb="1" eb="2">
      <t>ギョウ</t>
    </rPh>
    <rPh sb="3" eb="4">
      <t>タカ</t>
    </rPh>
    <rPh sb="6" eb="8">
      <t>シュクショウ</t>
    </rPh>
    <rPh sb="10" eb="13">
      <t>ダイヨンメン</t>
    </rPh>
    <rPh sb="16" eb="19">
      <t>ダイヨンメン</t>
    </rPh>
    <rPh sb="22" eb="24">
      <t>サンニュウ</t>
    </rPh>
    <phoneticPr fontId="1"/>
  </si>
  <si>
    <t>https://aptstd.app.lowenergy.jp</t>
    <phoneticPr fontId="1"/>
  </si>
  <si>
    <t>共同住宅等の計算結果集計プログラムはこちら</t>
    <phoneticPr fontId="1"/>
  </si>
  <si>
    <t>一戸建ての住宅以外で住戸の数が一となる場合に第五面をご利用ください。（併用住宅、兼用住宅、他）</t>
    <rPh sb="0" eb="3">
      <t>イッコダ</t>
    </rPh>
    <rPh sb="5" eb="7">
      <t>ジュウタク</t>
    </rPh>
    <rPh sb="7" eb="9">
      <t>イガイ</t>
    </rPh>
    <rPh sb="10" eb="12">
      <t>ジュウコ</t>
    </rPh>
    <rPh sb="13" eb="14">
      <t>カズ</t>
    </rPh>
    <rPh sb="15" eb="16">
      <t>イチ</t>
    </rPh>
    <rPh sb="19" eb="21">
      <t>バアイ</t>
    </rPh>
    <rPh sb="22" eb="25">
      <t>ダイゴメン</t>
    </rPh>
    <rPh sb="27" eb="29">
      <t>リヨウ</t>
    </rPh>
    <rPh sb="35" eb="39">
      <t>ヘイヨウジュウタク</t>
    </rPh>
    <rPh sb="40" eb="44">
      <t>ケンヨウジュウタク</t>
    </rPh>
    <rPh sb="45" eb="46">
      <t>ホカ</t>
    </rPh>
    <phoneticPr fontId="1"/>
  </si>
  <si>
    <t>・第四面別紙、第五面別紙を削除</t>
    <rPh sb="1" eb="4">
      <t>ダイヨンメン</t>
    </rPh>
    <rPh sb="4" eb="6">
      <t>ベッシ</t>
    </rPh>
    <rPh sb="7" eb="10">
      <t>ダイゴメン</t>
    </rPh>
    <rPh sb="10" eb="12">
      <t>ベッシ</t>
    </rPh>
    <rPh sb="13" eb="15">
      <t>サクジョ</t>
    </rPh>
    <phoneticPr fontId="1"/>
  </si>
  <si>
    <t>　第四面別紙は第四面で表示可能、第五面別紙は一次エネ計算プログラムサイトの共同住宅等の計算結果集計プログラムに代用するよう運用を変更</t>
    <rPh sb="1" eb="6">
      <t>ダイヨンメンベッシ</t>
    </rPh>
    <rPh sb="7" eb="10">
      <t>ダイヨンメン</t>
    </rPh>
    <rPh sb="11" eb="15">
      <t>ヒョウジカノウ</t>
    </rPh>
    <rPh sb="16" eb="21">
      <t>ダイゴメンベッシ</t>
    </rPh>
    <rPh sb="22" eb="24">
      <t>イチジ</t>
    </rPh>
    <rPh sb="26" eb="28">
      <t>ケイサン</t>
    </rPh>
    <rPh sb="55" eb="57">
      <t>ダイヨウ</t>
    </rPh>
    <rPh sb="61" eb="63">
      <t>ウンヨウ</t>
    </rPh>
    <rPh sb="64" eb="66">
      <t>ヘンコウ</t>
    </rPh>
    <phoneticPr fontId="1"/>
  </si>
  <si>
    <t>・第五面で併用住宅等の入力の際に基準値が表示されない不具合を修正</t>
    <rPh sb="1" eb="4">
      <t>ダイゴメン</t>
    </rPh>
    <rPh sb="5" eb="10">
      <t>ヘイヨウジュウタクトウ</t>
    </rPh>
    <rPh sb="11" eb="13">
      <t>ニュウリョク</t>
    </rPh>
    <rPh sb="14" eb="15">
      <t>サイ</t>
    </rPh>
    <rPh sb="16" eb="19">
      <t>キジュンチ</t>
    </rPh>
    <rPh sb="20" eb="22">
      <t>ヒョウジ</t>
    </rPh>
    <rPh sb="26" eb="29">
      <t>フグアイ</t>
    </rPh>
    <rPh sb="30" eb="32">
      <t>シュウセイ</t>
    </rPh>
    <phoneticPr fontId="1"/>
  </si>
  <si>
    <t>・計画書、変更計画書、計画通知書、変更計画通知書、軽微変更該当証明申請書を同じファイルに統合</t>
    <rPh sb="1" eb="4">
      <t>ケイカクショ</t>
    </rPh>
    <rPh sb="5" eb="10">
      <t>ヘンコウケイカクショ</t>
    </rPh>
    <rPh sb="11" eb="16">
      <t>ケイカクツウチショ</t>
    </rPh>
    <rPh sb="17" eb="19">
      <t>ヘンコウ</t>
    </rPh>
    <rPh sb="19" eb="24">
      <t>ケイカクツウチショ</t>
    </rPh>
    <rPh sb="25" eb="29">
      <t>ケイビヘンコウ</t>
    </rPh>
    <rPh sb="29" eb="33">
      <t>ガイトウショウメイ</t>
    </rPh>
    <rPh sb="33" eb="35">
      <t>シンセイ</t>
    </rPh>
    <rPh sb="35" eb="36">
      <t>ショ</t>
    </rPh>
    <rPh sb="37" eb="38">
      <t>オナ</t>
    </rPh>
    <rPh sb="44" eb="46">
      <t>トウゴウ</t>
    </rPh>
    <phoneticPr fontId="1"/>
  </si>
  <si>
    <t>イ：非住宅部分と住宅部分でそれぞれ基準適合を確認する場合</t>
    <rPh sb="2" eb="7">
      <t>ヒジュウタクブブン</t>
    </rPh>
    <rPh sb="8" eb="12">
      <t>ジュウタクブブン</t>
    </rPh>
    <rPh sb="17" eb="19">
      <t>キジュン</t>
    </rPh>
    <rPh sb="19" eb="21">
      <t>テキゴウ</t>
    </rPh>
    <rPh sb="22" eb="24">
      <t>カクニン</t>
    </rPh>
    <rPh sb="26" eb="28">
      <t>バアイ</t>
    </rPh>
    <phoneticPr fontId="1"/>
  </si>
  <si>
    <t>（イかロいずれか選択）</t>
    <phoneticPr fontId="1"/>
  </si>
  <si>
    <t>ロ：一次エネルギー消費量は建築物全体、外皮は住宅部分のみで基準適合を確認する場合</t>
    <rPh sb="2" eb="4">
      <t>イチジ</t>
    </rPh>
    <rPh sb="9" eb="12">
      <t>ショウヒリョウ</t>
    </rPh>
    <rPh sb="13" eb="16">
      <t>ケンチクブツ</t>
    </rPh>
    <rPh sb="16" eb="18">
      <t>ゼンタイ</t>
    </rPh>
    <rPh sb="19" eb="21">
      <t>ガイヒ</t>
    </rPh>
    <rPh sb="22" eb="26">
      <t>ジュウタクブブン</t>
    </rPh>
    <rPh sb="29" eb="31">
      <t>キジュン</t>
    </rPh>
    <rPh sb="31" eb="33">
      <t>テキゴウ</t>
    </rPh>
    <rPh sb="34" eb="36">
      <t>カクニン</t>
    </rPh>
    <rPh sb="38" eb="40">
      <t>バアイ</t>
    </rPh>
    <phoneticPr fontId="1"/>
  </si>
  <si>
    <t>右赤枠欄を入力（その他含む住宅全体数値、増改築は当該部分のみ）</t>
    <rPh sb="0" eb="1">
      <t>ミギ</t>
    </rPh>
    <rPh sb="1" eb="3">
      <t>アカワク</t>
    </rPh>
    <rPh sb="3" eb="4">
      <t>ラン</t>
    </rPh>
    <rPh sb="5" eb="7">
      <t>ニュウリョク</t>
    </rPh>
    <rPh sb="10" eb="11">
      <t>タ</t>
    </rPh>
    <rPh sb="11" eb="12">
      <t>フク</t>
    </rPh>
    <phoneticPr fontId="1"/>
  </si>
  <si>
    <t>右赤枠欄を入力（住宅全体数値、増改築は当該部分のみ）</t>
    <rPh sb="0" eb="1">
      <t>ミギ</t>
    </rPh>
    <rPh sb="1" eb="3">
      <t>アカワク</t>
    </rPh>
    <rPh sb="3" eb="4">
      <t>ラン</t>
    </rPh>
    <rPh sb="5" eb="7">
      <t>ニュウリョク</t>
    </rPh>
    <phoneticPr fontId="1"/>
  </si>
  <si>
    <t>様式第二（第四条第一項関係）（日本産業規格Ａ列４番）</t>
    <rPh sb="0" eb="2">
      <t>ヨウシキ</t>
    </rPh>
    <rPh sb="3" eb="4">
      <t>ニ</t>
    </rPh>
    <rPh sb="6" eb="7">
      <t>ヨン</t>
    </rPh>
    <phoneticPr fontId="1"/>
  </si>
  <si>
    <t>変更計画書</t>
    <rPh sb="0" eb="2">
      <t>ヘンコウ</t>
    </rPh>
    <rPh sb="2" eb="5">
      <t>ケイカクショ</t>
    </rPh>
    <phoneticPr fontId="1"/>
  </si>
  <si>
    <t>　建築物のエネルギー消費性能の向上等に関する法律第11条第２項（同法第14条第２項において読み替えて適用する場合を含む。）の規定により、変更後の建築物エネルギー消費性能確保計画を提出します。この計画書及び添付図書に記載の事項は、事実に相違ありません。</t>
    <phoneticPr fontId="1"/>
  </si>
  <si>
    <t>【計画を変更する建築物の直前の建築物エネルギー消費性能適合性判定】</t>
    <phoneticPr fontId="1"/>
  </si>
  <si>
    <t>【適合判定通知書番号】</t>
    <phoneticPr fontId="1"/>
  </si>
  <si>
    <t>第</t>
    <rPh sb="0" eb="1">
      <t>ダイ</t>
    </rPh>
    <phoneticPr fontId="1"/>
  </si>
  <si>
    <t>【適合判定通知書交付年月日】</t>
    <phoneticPr fontId="1"/>
  </si>
  <si>
    <t>【適合判定通知書交付者】</t>
    <phoneticPr fontId="1"/>
  </si>
  <si>
    <t>一般財団法人大分県建築住宅センター</t>
    <rPh sb="0" eb="9">
      <t>イッパンザイダンホウジンオオイタケン</t>
    </rPh>
    <rPh sb="9" eb="13">
      <t>ケンチクジュウタク</t>
    </rPh>
    <phoneticPr fontId="1"/>
  </si>
  <si>
    <t>【計画変更の概要】</t>
    <phoneticPr fontId="1"/>
  </si>
  <si>
    <t>別紙による</t>
    <rPh sb="0" eb="2">
      <t>ベッシ</t>
    </rPh>
    <phoneticPr fontId="1"/>
  </si>
  <si>
    <t>（注意）</t>
    <rPh sb="1" eb="3">
      <t>チュウイ</t>
    </rPh>
    <phoneticPr fontId="1"/>
  </si>
  <si>
    <t>１．第二面から第五面までとして別記様式第一の第二面から第五面までに記載すべき事項を記載した書類を添えてください。
２．別記様式第一の（注意）に準じて記入してください。</t>
    <phoneticPr fontId="1"/>
  </si>
  <si>
    <t>この「計画書」は建築物のエネルギー消費性能の向上等に関する法律第11条第１項（同法第14条第２項読み替え含む。）</t>
    <phoneticPr fontId="1"/>
  </si>
  <si>
    <t>①このファイルは建築物のエネルギー消費性能の向上等に関する法律により提出を行う「建築物エネルギー消費性能適合性判定（省エネ適判）の申請書」です。</t>
    <rPh sb="34" eb="36">
      <t>テイシュツ</t>
    </rPh>
    <rPh sb="37" eb="38">
      <t>オコナ</t>
    </rPh>
    <rPh sb="58" eb="59">
      <t>ショウ</t>
    </rPh>
    <rPh sb="61" eb="63">
      <t>テキハン</t>
    </rPh>
    <phoneticPr fontId="1"/>
  </si>
  <si>
    <t>この「変更計画書」は建築物のエネルギー消費性能の向上等に関する法律第11条第２項（同法第14条第２項読み替え含む。）</t>
    <rPh sb="3" eb="5">
      <t>ヘンコウ</t>
    </rPh>
    <phoneticPr fontId="1"/>
  </si>
  <si>
    <t>の規定により提出を行う省エネ適判の申請書です。建築主が国等に該当しない一般建築主の新規申請用です。</t>
    <rPh sb="23" eb="26">
      <t>ケンチクヌシ</t>
    </rPh>
    <rPh sb="27" eb="29">
      <t>クニトウ</t>
    </rPh>
    <rPh sb="30" eb="32">
      <t>ガイトウ</t>
    </rPh>
    <rPh sb="35" eb="37">
      <t>イッパン</t>
    </rPh>
    <rPh sb="37" eb="40">
      <t>ケンチクヌシ</t>
    </rPh>
    <rPh sb="41" eb="45">
      <t>シンキシンセイ</t>
    </rPh>
    <rPh sb="45" eb="46">
      <t>ヨウ</t>
    </rPh>
    <phoneticPr fontId="1"/>
  </si>
  <si>
    <t>の規定により提出を行う省エネ適判の変更申請書です。建築主が国等に該当しない一般建築主の変更申請用（軽微変更を除く）です。</t>
    <rPh sb="17" eb="19">
      <t>ヘンコウ</t>
    </rPh>
    <rPh sb="25" eb="28">
      <t>ケンチクヌシ</t>
    </rPh>
    <rPh sb="29" eb="31">
      <t>クニトウ</t>
    </rPh>
    <rPh sb="32" eb="34">
      <t>ガイトウ</t>
    </rPh>
    <rPh sb="37" eb="39">
      <t>イッパン</t>
    </rPh>
    <rPh sb="39" eb="42">
      <t>ケンチクヌシ</t>
    </rPh>
    <rPh sb="43" eb="45">
      <t>ヘンコウ</t>
    </rPh>
    <rPh sb="45" eb="47">
      <t>シンセイ</t>
    </rPh>
    <rPh sb="47" eb="48">
      <t>ヨウ</t>
    </rPh>
    <rPh sb="49" eb="53">
      <t>ケイビヘンコウ</t>
    </rPh>
    <rPh sb="54" eb="55">
      <t>ノゾ</t>
    </rPh>
    <phoneticPr fontId="1"/>
  </si>
  <si>
    <t>様式第十一（第九条第一項関係）（日本産業規格Ａ列４番）</t>
    <rPh sb="0" eb="2">
      <t>ヨウシキ</t>
    </rPh>
    <rPh sb="2" eb="3">
      <t>ダイ</t>
    </rPh>
    <rPh sb="3" eb="5">
      <t>ジュウイチ</t>
    </rPh>
    <rPh sb="6" eb="7">
      <t>ダイ</t>
    </rPh>
    <rPh sb="7" eb="9">
      <t>キュウジョウ</t>
    </rPh>
    <rPh sb="9" eb="10">
      <t>ダイ</t>
    </rPh>
    <rPh sb="10" eb="12">
      <t>イッコウ</t>
    </rPh>
    <rPh sb="12" eb="14">
      <t>カンケイ</t>
    </rPh>
    <rPh sb="16" eb="18">
      <t>ニホン</t>
    </rPh>
    <rPh sb="18" eb="20">
      <t>サンギョウ</t>
    </rPh>
    <rPh sb="20" eb="22">
      <t>キカク</t>
    </rPh>
    <rPh sb="23" eb="24">
      <t>レツ</t>
    </rPh>
    <rPh sb="25" eb="26">
      <t>バン</t>
    </rPh>
    <phoneticPr fontId="1"/>
  </si>
  <si>
    <t>建築物のエネルギー消費性能の向上等に関する法律第12条第２項の規定による計画通知書</t>
    <rPh sb="0" eb="3">
      <t>ケンチクブツ</t>
    </rPh>
    <rPh sb="9" eb="11">
      <t>ショウヒ</t>
    </rPh>
    <rPh sb="11" eb="13">
      <t>セイノウ</t>
    </rPh>
    <rPh sb="14" eb="16">
      <t>コウジョウ</t>
    </rPh>
    <rPh sb="16" eb="17">
      <t>トウ</t>
    </rPh>
    <rPh sb="18" eb="19">
      <t>カン</t>
    </rPh>
    <rPh sb="21" eb="23">
      <t>ホウリツ</t>
    </rPh>
    <rPh sb="23" eb="24">
      <t>ダイ</t>
    </rPh>
    <rPh sb="26" eb="27">
      <t>ジョウ</t>
    </rPh>
    <rPh sb="27" eb="28">
      <t>ダイ</t>
    </rPh>
    <rPh sb="29" eb="30">
      <t>コウ</t>
    </rPh>
    <rPh sb="31" eb="33">
      <t>キテイ</t>
    </rPh>
    <rPh sb="36" eb="38">
      <t>ケイカク</t>
    </rPh>
    <rPh sb="38" eb="41">
      <t>ツウチショ</t>
    </rPh>
    <phoneticPr fontId="1"/>
  </si>
  <si>
    <t>通知者官職</t>
    <rPh sb="0" eb="3">
      <t>ツウチシャ</t>
    </rPh>
    <rPh sb="3" eb="5">
      <t>カンショク</t>
    </rPh>
    <phoneticPr fontId="1"/>
  </si>
  <si>
    <t>　建築物のエネルギー消費性能の向上等に関する法律第12条第２項（同法第14条第２項において読み替えて適用する場合を含む。）の規定により建築物エネルギー消費性能確保計画を通知します。</t>
    <phoneticPr fontId="1"/>
  </si>
  <si>
    <t>この「計画通知書」は建築物のエネルギー消費性能の向上等に関する法律第12条第２項（同法第14条第２項読み替え含む。）</t>
    <rPh sb="5" eb="7">
      <t>ツウチ</t>
    </rPh>
    <phoneticPr fontId="1"/>
  </si>
  <si>
    <t>の規定により提出を行う省エネ適判の申請書です。建築主が国等の場合の新規申請用です。</t>
    <rPh sb="23" eb="26">
      <t>ケンチクヌシ</t>
    </rPh>
    <rPh sb="27" eb="29">
      <t>クニトウ</t>
    </rPh>
    <rPh sb="30" eb="32">
      <t>バアイ</t>
    </rPh>
    <rPh sb="33" eb="37">
      <t>シンキシンセイ</t>
    </rPh>
    <rPh sb="37" eb="38">
      <t>ヨウ</t>
    </rPh>
    <phoneticPr fontId="1"/>
  </si>
  <si>
    <t>様式第十二（第九条第一項関係）（日本産業規格Ａ列４番）</t>
    <rPh sb="0" eb="2">
      <t>ヨウシキ</t>
    </rPh>
    <rPh sb="2" eb="3">
      <t>ダイ</t>
    </rPh>
    <rPh sb="3" eb="5">
      <t>ジュウニ</t>
    </rPh>
    <rPh sb="6" eb="7">
      <t>ダイ</t>
    </rPh>
    <rPh sb="7" eb="9">
      <t>キュウジョウ</t>
    </rPh>
    <rPh sb="9" eb="10">
      <t>ダイ</t>
    </rPh>
    <rPh sb="10" eb="12">
      <t>イッコウ</t>
    </rPh>
    <rPh sb="12" eb="14">
      <t>カンケイ</t>
    </rPh>
    <rPh sb="16" eb="18">
      <t>ニホン</t>
    </rPh>
    <rPh sb="18" eb="20">
      <t>サンギョウ</t>
    </rPh>
    <rPh sb="20" eb="22">
      <t>キカク</t>
    </rPh>
    <rPh sb="23" eb="24">
      <t>レツ</t>
    </rPh>
    <rPh sb="25" eb="26">
      <t>バン</t>
    </rPh>
    <phoneticPr fontId="1"/>
  </si>
  <si>
    <t>建築物のエネルギー消費性能の向上等に関する法律第12条第３項の規定による計画変更通知書</t>
    <rPh sb="0" eb="3">
      <t>ケンチクブツ</t>
    </rPh>
    <rPh sb="9" eb="11">
      <t>ショウヒ</t>
    </rPh>
    <rPh sb="11" eb="13">
      <t>セイノウ</t>
    </rPh>
    <rPh sb="14" eb="16">
      <t>コウジョウ</t>
    </rPh>
    <rPh sb="16" eb="17">
      <t>トウ</t>
    </rPh>
    <rPh sb="18" eb="19">
      <t>カン</t>
    </rPh>
    <rPh sb="21" eb="23">
      <t>ホウリツ</t>
    </rPh>
    <rPh sb="23" eb="24">
      <t>ダイ</t>
    </rPh>
    <rPh sb="26" eb="27">
      <t>ジョウ</t>
    </rPh>
    <rPh sb="27" eb="28">
      <t>ダイ</t>
    </rPh>
    <rPh sb="29" eb="30">
      <t>コウ</t>
    </rPh>
    <rPh sb="31" eb="33">
      <t>キテイ</t>
    </rPh>
    <rPh sb="36" eb="38">
      <t>ケイカク</t>
    </rPh>
    <rPh sb="38" eb="40">
      <t>ヘンコウ</t>
    </rPh>
    <rPh sb="40" eb="43">
      <t>ツウチショ</t>
    </rPh>
    <phoneticPr fontId="1"/>
  </si>
  <si>
    <t>　建築物のエネルギー消費性能の向上等に関する法律第12条第３項（同法第14条第２項において読み替えて適用する場合を含む。）の規定により建築物エネルギー消費性能確保計画を通知します。</t>
    <phoneticPr fontId="1"/>
  </si>
  <si>
    <t>この「計画通知書」は建築物のエネルギー消費性能の向上等に関する法律第12条第３項（同法第14条第２項読み替え含む。）</t>
    <rPh sb="5" eb="7">
      <t>ツウチ</t>
    </rPh>
    <phoneticPr fontId="1"/>
  </si>
  <si>
    <t>の規定により提出を行う省エネ適判の変更申請書です。建築主が国等の場合の変更申請用です。</t>
    <rPh sb="17" eb="19">
      <t>ヘンコウ</t>
    </rPh>
    <rPh sb="25" eb="28">
      <t>ケンチクヌシ</t>
    </rPh>
    <rPh sb="29" eb="31">
      <t>クニトウ</t>
    </rPh>
    <rPh sb="32" eb="34">
      <t>バアイ</t>
    </rPh>
    <rPh sb="35" eb="37">
      <t>ヘンコウ</t>
    </rPh>
    <rPh sb="37" eb="39">
      <t>シンセイ</t>
    </rPh>
    <rPh sb="39" eb="40">
      <t>ヨウ</t>
    </rPh>
    <phoneticPr fontId="1"/>
  </si>
  <si>
    <t>別記様式第１</t>
    <rPh sb="0" eb="2">
      <t>ベッキ</t>
    </rPh>
    <rPh sb="2" eb="4">
      <t>ヨウシキ</t>
    </rPh>
    <rPh sb="4" eb="5">
      <t>ダイ</t>
    </rPh>
    <phoneticPr fontId="1"/>
  </si>
  <si>
    <t>軽微変更該当証明申請書</t>
    <rPh sb="0" eb="2">
      <t>ケイビ</t>
    </rPh>
    <rPh sb="2" eb="4">
      <t>ヘンコウ</t>
    </rPh>
    <rPh sb="4" eb="6">
      <t>ガイトウ</t>
    </rPh>
    <rPh sb="6" eb="8">
      <t>ショウメイ</t>
    </rPh>
    <rPh sb="8" eb="10">
      <t>シンセイ</t>
    </rPh>
    <rPh sb="10" eb="11">
      <t>ショ</t>
    </rPh>
    <phoneticPr fontId="1"/>
  </si>
  <si>
    <t>申請者の住所又は
主たる事務所の所在地</t>
    <rPh sb="0" eb="2">
      <t>シンセイ</t>
    </rPh>
    <rPh sb="2" eb="3">
      <t>シャ</t>
    </rPh>
    <rPh sb="4" eb="6">
      <t>ジュウショ</t>
    </rPh>
    <rPh sb="6" eb="7">
      <t>マタ</t>
    </rPh>
    <rPh sb="9" eb="10">
      <t>シュ</t>
    </rPh>
    <rPh sb="12" eb="15">
      <t>ジムショ</t>
    </rPh>
    <rPh sb="16" eb="19">
      <t>ショザイチ</t>
    </rPh>
    <phoneticPr fontId="1"/>
  </si>
  <si>
    <t>申請者の氏名又は名称
代表者の氏名</t>
    <rPh sb="0" eb="3">
      <t>シンセイシャ</t>
    </rPh>
    <phoneticPr fontId="1"/>
  </si>
  <si>
    <t>　建築物のエネルギー消費性能の向上等に関する法律施行規則第13条の規定により、建築物エネルギー消費性能確保計画の変更が同規則第5条（同規則第9条第２項において読み替えて準用する場合を含む。）の軽微な変更に該当していることを証する書面の交付を申請します。この申請書及び添付図書に記載の事項は、事実に相違ありません。</t>
    <phoneticPr fontId="1"/>
  </si>
  <si>
    <t>【軽微な変更をする建築物の直前の建築物エネルギー消費性能適合性判定又は軽微変更該当証明】</t>
    <phoneticPr fontId="1"/>
  </si>
  <si>
    <t>【適合判定通知書又は軽微変更該当証明書番号】</t>
    <phoneticPr fontId="1"/>
  </si>
  <si>
    <t>【適合判定通知書又は軽微変更該当証明書交付年月日】</t>
    <phoneticPr fontId="1"/>
  </si>
  <si>
    <t>【適合判定通知書又は軽微変更該当証明書交付者】</t>
    <phoneticPr fontId="1"/>
  </si>
  <si>
    <t>【変更の概要】</t>
    <phoneticPr fontId="1"/>
  </si>
  <si>
    <t>軽微変更該当証明書番号欄</t>
    <rPh sb="0" eb="2">
      <t>ケイビ</t>
    </rPh>
    <rPh sb="2" eb="4">
      <t>ヘンコウ</t>
    </rPh>
    <rPh sb="4" eb="6">
      <t>ガイトウ</t>
    </rPh>
    <rPh sb="6" eb="9">
      <t>ショウメイショ</t>
    </rPh>
    <rPh sb="9" eb="11">
      <t>バンゴウ</t>
    </rPh>
    <rPh sb="11" eb="12">
      <t>ラン</t>
    </rPh>
    <phoneticPr fontId="1"/>
  </si>
  <si>
    <t>第二面から第五面までとして建築物のエネルギー消費性能の向上等に関する法律施行規則別記様式第一の第二面から第五面までに記載すべき事項を記載した書類を添えてください。ただし、直前の建築物エネルギー消費性能適合性判定又は軽微変更該当証明を当機関で実施している場合、変更に係る部分のみの提出とすることができます。</t>
    <phoneticPr fontId="1"/>
  </si>
  <si>
    <t>この「軽微変更該当証明申請書」は省エネ適判を行った建築物に対して変更を行う場合に</t>
    <rPh sb="3" eb="14">
      <t>ケイビヘンコウガイトウショウメイシンセイショ</t>
    </rPh>
    <rPh sb="16" eb="17">
      <t>ショウ</t>
    </rPh>
    <rPh sb="19" eb="21">
      <t>テキハン</t>
    </rPh>
    <rPh sb="22" eb="23">
      <t>オコナ</t>
    </rPh>
    <rPh sb="25" eb="28">
      <t>ケンチクブツ</t>
    </rPh>
    <rPh sb="29" eb="30">
      <t>タイ</t>
    </rPh>
    <rPh sb="32" eb="34">
      <t>ヘンコウ</t>
    </rPh>
    <rPh sb="35" eb="36">
      <t>オコナ</t>
    </rPh>
    <rPh sb="37" eb="39">
      <t>バアイ</t>
    </rPh>
    <phoneticPr fontId="1"/>
  </si>
  <si>
    <t>軽微な変更ルートCとなる変更を行うための変更申請書です。</t>
    <rPh sb="0" eb="2">
      <t>ケイビ</t>
    </rPh>
    <rPh sb="3" eb="5">
      <t>ヘンコウ</t>
    </rPh>
    <rPh sb="12" eb="14">
      <t>ヘンコウ</t>
    </rPh>
    <rPh sb="15" eb="16">
      <t>オコナ</t>
    </rPh>
    <rPh sb="20" eb="22">
      <t>ヘンコウ</t>
    </rPh>
    <rPh sb="22" eb="25">
      <t>シンセイショ</t>
    </rPh>
    <phoneticPr fontId="1"/>
  </si>
  <si>
    <t>第二面の代表となる設計者と整合ください。</t>
    <rPh sb="0" eb="2">
      <t>ダイニ</t>
    </rPh>
    <rPh sb="2" eb="3">
      <t>メン</t>
    </rPh>
    <rPh sb="4" eb="6">
      <t>ダイヒョウ</t>
    </rPh>
    <rPh sb="9" eb="12">
      <t>セッケイシャ</t>
    </rPh>
    <rPh sb="13" eb="15">
      <t>セイゴウ</t>
    </rPh>
    <phoneticPr fontId="1"/>
  </si>
  <si>
    <t>061-01-20xx-x-x-xxxxx</t>
    <phoneticPr fontId="1"/>
  </si>
  <si>
    <t>変更内容の箇条書きリストを添付ください。（任意様式）</t>
    <rPh sb="0" eb="4">
      <t>ヘンコウナイヨウ</t>
    </rPh>
    <rPh sb="5" eb="8">
      <t>カジョウガ</t>
    </rPh>
    <rPh sb="13" eb="15">
      <t>テンプ</t>
    </rPh>
    <rPh sb="21" eb="25">
      <t>ニンイヨウシキ</t>
    </rPh>
    <phoneticPr fontId="1"/>
  </si>
  <si>
    <t>「軽微変更届」や「軽微変更説明書」は基準法の完了検査に係る手続き書類なのでルートCの申請には添付しないでください。</t>
    <rPh sb="1" eb="5">
      <t>ケイビヘンコウ</t>
    </rPh>
    <rPh sb="5" eb="6">
      <t>トドケ</t>
    </rPh>
    <rPh sb="9" eb="13">
      <t>ケイビヘンコウ</t>
    </rPh>
    <rPh sb="13" eb="16">
      <t>セツメイショ</t>
    </rPh>
    <rPh sb="18" eb="21">
      <t>キジュンホウ</t>
    </rPh>
    <rPh sb="22" eb="26">
      <t>カンリョウケンサ</t>
    </rPh>
    <rPh sb="27" eb="28">
      <t>カカ</t>
    </rPh>
    <rPh sb="29" eb="31">
      <t>テツヅ</t>
    </rPh>
    <rPh sb="32" eb="34">
      <t>ショルイ</t>
    </rPh>
    <rPh sb="42" eb="44">
      <t>シンセイ</t>
    </rPh>
    <rPh sb="46" eb="48">
      <t>テンプ</t>
    </rPh>
    <phoneticPr fontId="1"/>
  </si>
  <si>
    <t>さらに、非住宅モデル建物法の場合は「軽微な変更用の確認シート」（WEBプログラムサイトに掲載）を追加添付ください。</t>
    <rPh sb="4" eb="7">
      <t>ヒジュウタク</t>
    </rPh>
    <rPh sb="10" eb="13">
      <t>タテモノホウ</t>
    </rPh>
    <rPh sb="14" eb="16">
      <t>バアイ</t>
    </rPh>
    <rPh sb="18" eb="20">
      <t>ケイビ</t>
    </rPh>
    <rPh sb="21" eb="23">
      <t>ヘンコウ</t>
    </rPh>
    <rPh sb="23" eb="24">
      <t>ヨウ</t>
    </rPh>
    <rPh sb="25" eb="27">
      <t>カクニン</t>
    </rPh>
    <rPh sb="44" eb="46">
      <t>ケイサイ</t>
    </rPh>
    <rPh sb="48" eb="50">
      <t>ツイカ</t>
    </rPh>
    <rPh sb="50" eb="52">
      <t>テンプ</t>
    </rPh>
    <phoneticPr fontId="1"/>
  </si>
  <si>
    <t>行政庁における文書管理番号（基準法の計画通知番号ではない）</t>
    <rPh sb="0" eb="3">
      <t>ギョウセイチョウ</t>
    </rPh>
    <rPh sb="7" eb="9">
      <t>ブンショ</t>
    </rPh>
    <rPh sb="9" eb="13">
      <t>カンリバンゴウ</t>
    </rPh>
    <rPh sb="14" eb="17">
      <t>キジュンホウ</t>
    </rPh>
    <rPh sb="18" eb="22">
      <t>ケイカクツウチ</t>
    </rPh>
    <rPh sb="22" eb="24">
      <t>バンゴウ</t>
    </rPh>
    <phoneticPr fontId="1"/>
  </si>
  <si>
    <t>文章管理番号の発番日</t>
    <rPh sb="0" eb="6">
      <t>ブンショウカンリバンゴウ</t>
    </rPh>
    <rPh sb="7" eb="10">
      <t>ハツバンビ</t>
    </rPh>
    <phoneticPr fontId="1"/>
  </si>
  <si>
    <t>・第五面のみ別紙に選択できない不具合の修正</t>
    <rPh sb="1" eb="4">
      <t>ダイゴメン</t>
    </rPh>
    <rPh sb="6" eb="8">
      <t>ベッシ</t>
    </rPh>
    <rPh sb="9" eb="11">
      <t>センタク</t>
    </rPh>
    <rPh sb="15" eb="18">
      <t>フグアイ</t>
    </rPh>
    <rPh sb="19" eb="21">
      <t>シュウセイ</t>
    </rPh>
    <phoneticPr fontId="1"/>
  </si>
  <si>
    <t>ver.20250401-8</t>
    <phoneticPr fontId="1"/>
  </si>
  <si>
    <t>他建築主無し</t>
    <rPh sb="0" eb="1">
      <t>タ</t>
    </rPh>
    <rPh sb="1" eb="4">
      <t>ケンチクヌシ</t>
    </rPh>
    <rPh sb="4" eb="5">
      <t>ナ</t>
    </rPh>
    <phoneticPr fontId="1"/>
  </si>
  <si>
    <t>その他の建築主がいない場合はチェックをいれてください。</t>
    <rPh sb="2" eb="3">
      <t>タ</t>
    </rPh>
    <rPh sb="4" eb="7">
      <t>ケンチクヌシ</t>
    </rPh>
    <rPh sb="11" eb="13">
      <t>バアイ</t>
    </rPh>
    <phoneticPr fontId="1"/>
  </si>
  <si>
    <t>その他の建築主がいる場合に入力してください。</t>
    <rPh sb="2" eb="3">
      <t>タ</t>
    </rPh>
    <rPh sb="4" eb="6">
      <t>ケンチク</t>
    </rPh>
    <rPh sb="6" eb="7">
      <t>ヌシ</t>
    </rPh>
    <rPh sb="10" eb="12">
      <t>バアイ</t>
    </rPh>
    <rPh sb="13" eb="15">
      <t>ニュウリョク</t>
    </rPh>
    <phoneticPr fontId="1"/>
  </si>
  <si>
    <t>・文字サイズと行間を縮小し、PDF出力時の枚数を削減し、一覧性を向上</t>
    <rPh sb="1" eb="3">
      <t>モジ</t>
    </rPh>
    <rPh sb="7" eb="9">
      <t>ギョウカン</t>
    </rPh>
    <rPh sb="10" eb="12">
      <t>シュクショウ</t>
    </rPh>
    <rPh sb="17" eb="20">
      <t>シュツリョクジ</t>
    </rPh>
    <rPh sb="21" eb="23">
      <t>マイスウ</t>
    </rPh>
    <rPh sb="24" eb="26">
      <t>サクゲン</t>
    </rPh>
    <rPh sb="28" eb="31">
      <t>イチランセイ</t>
    </rPh>
    <rPh sb="32" eb="34">
      <t>コウジョウ</t>
    </rPh>
    <phoneticPr fontId="1"/>
  </si>
  <si>
    <t>・第三面の構造において、プルダウンに選択肢が無い場合に直接入力できるように修正</t>
    <rPh sb="1" eb="4">
      <t>ダイサンメン</t>
    </rPh>
    <rPh sb="5" eb="7">
      <t>コウゾウ</t>
    </rPh>
    <rPh sb="18" eb="21">
      <t>センタクシ</t>
    </rPh>
    <rPh sb="22" eb="23">
      <t>ナ</t>
    </rPh>
    <rPh sb="24" eb="26">
      <t>バアイ</t>
    </rPh>
    <rPh sb="27" eb="29">
      <t>チョクセツ</t>
    </rPh>
    <rPh sb="29" eb="31">
      <t>ニュウリョク</t>
    </rPh>
    <rPh sb="37" eb="39">
      <t>シュウセイ</t>
    </rPh>
    <phoneticPr fontId="1"/>
  </si>
  <si>
    <t>混構造の場合は複数入力してください。プルダウンに選択肢がない場合は直接入力できます。</t>
    <rPh sb="0" eb="3">
      <t>コンコウゾウ</t>
    </rPh>
    <rPh sb="4" eb="6">
      <t>バアイ</t>
    </rPh>
    <rPh sb="7" eb="9">
      <t>フクスウ</t>
    </rPh>
    <rPh sb="9" eb="11">
      <t>ニュウリョク</t>
    </rPh>
    <rPh sb="24" eb="27">
      <t>センタクシ</t>
    </rPh>
    <rPh sb="30" eb="32">
      <t>バアイ</t>
    </rPh>
    <rPh sb="33" eb="35">
      <t>チョクセツ</t>
    </rPh>
    <rPh sb="35" eb="37">
      <t>ニュウリョク</t>
    </rPh>
    <phoneticPr fontId="1"/>
  </si>
  <si>
    <t>非住宅全体の数値（増改築は当該部分のみ）</t>
    <rPh sb="0" eb="1">
      <t>ヒ</t>
    </rPh>
    <phoneticPr fontId="1"/>
  </si>
  <si>
    <t>第四面は共同住宅等又は複合建築物で住戸の数が二以上の場合、別紙によることができますが、原則第四面を利用ください。</t>
    <rPh sb="0" eb="3">
      <t>ダイヨンメン</t>
    </rPh>
    <rPh sb="4" eb="9">
      <t>キョウドウジュウタクトウ</t>
    </rPh>
    <rPh sb="9" eb="10">
      <t>マタ</t>
    </rPh>
    <rPh sb="11" eb="16">
      <t>フクゴウケンチクブツ</t>
    </rPh>
    <rPh sb="17" eb="19">
      <t>ジュウコ</t>
    </rPh>
    <rPh sb="20" eb="21">
      <t>カズ</t>
    </rPh>
    <rPh sb="22" eb="25">
      <t>ニイジョウ</t>
    </rPh>
    <rPh sb="26" eb="28">
      <t>バアイ</t>
    </rPh>
    <rPh sb="29" eb="31">
      <t>ベッシ</t>
    </rPh>
    <rPh sb="43" eb="45">
      <t>ゲンソク</t>
    </rPh>
    <rPh sb="45" eb="48">
      <t>ダイヨンメン</t>
    </rPh>
    <rPh sb="49" eb="51">
      <t>リヨウ</t>
    </rPh>
    <phoneticPr fontId="1"/>
  </si>
  <si>
    <t>【５．建築物の階数】(地上)</t>
    <rPh sb="11" eb="13">
      <t>チジョウ</t>
    </rPh>
    <phoneticPr fontId="1"/>
  </si>
  <si>
    <t>1 地域</t>
    <phoneticPr fontId="1"/>
  </si>
  <si>
    <t>2 地域</t>
    <phoneticPr fontId="1"/>
  </si>
  <si>
    <t>3 地域</t>
    <phoneticPr fontId="1"/>
  </si>
  <si>
    <t>4 地域</t>
    <phoneticPr fontId="1"/>
  </si>
  <si>
    <t>5 地域</t>
    <phoneticPr fontId="1"/>
  </si>
  <si>
    <t>6 地域</t>
    <phoneticPr fontId="1"/>
  </si>
  <si>
    <t>7 地域</t>
    <phoneticPr fontId="1"/>
  </si>
  <si>
    <t>8 地域</t>
    <phoneticPr fontId="1"/>
  </si>
  <si>
    <t>所属事務所無し</t>
    <rPh sb="0" eb="2">
      <t>ショゾク</t>
    </rPh>
    <rPh sb="2" eb="5">
      <t>ジムショ</t>
    </rPh>
    <rPh sb="5" eb="6">
      <t>ナ</t>
    </rPh>
    <phoneticPr fontId="1"/>
  </si>
  <si>
    <t>登録している事務所名を入力してください。会社名ではありません。行政庁所属の設計者は当該行政庁名を入力ください。</t>
    <rPh sb="0" eb="2">
      <t>トウロク</t>
    </rPh>
    <rPh sb="6" eb="10">
      <t>ジムショメイ</t>
    </rPh>
    <rPh sb="11" eb="13">
      <t>ニュウリョク</t>
    </rPh>
    <rPh sb="31" eb="34">
      <t>ギョウセイチョウ</t>
    </rPh>
    <rPh sb="34" eb="36">
      <t>ショゾク</t>
    </rPh>
    <rPh sb="37" eb="40">
      <t>セッケイシャ</t>
    </rPh>
    <rPh sb="41" eb="43">
      <t>トウガイ</t>
    </rPh>
    <rPh sb="43" eb="46">
      <t>ギョウセイチョウ</t>
    </rPh>
    <rPh sb="46" eb="47">
      <t>メイ</t>
    </rPh>
    <rPh sb="48" eb="50">
      <t>ニュウリョク</t>
    </rPh>
    <phoneticPr fontId="1"/>
  </si>
  <si>
    <t>行政庁所属の設計者等、所属する建築士事務所が無い場合にチェックをいれてください。</t>
    <rPh sb="0" eb="3">
      <t>ギョウセイチョウ</t>
    </rPh>
    <rPh sb="3" eb="5">
      <t>ショゾク</t>
    </rPh>
    <rPh sb="6" eb="9">
      <t>セッケイシャ</t>
    </rPh>
    <rPh sb="9" eb="10">
      <t>ナド</t>
    </rPh>
    <rPh sb="11" eb="13">
      <t>ショゾク</t>
    </rPh>
    <rPh sb="15" eb="21">
      <t>ケンチクシジムショ</t>
    </rPh>
    <rPh sb="22" eb="23">
      <t>ナ</t>
    </rPh>
    <rPh sb="24" eb="26">
      <t>バアイ</t>
    </rPh>
    <phoneticPr fontId="1"/>
  </si>
  <si>
    <t>・第二面の所属事務所がない場合のチェックボックスを追加</t>
    <rPh sb="1" eb="4">
      <t>ダイニメン</t>
    </rPh>
    <rPh sb="5" eb="7">
      <t>ショゾク</t>
    </rPh>
    <rPh sb="7" eb="10">
      <t>ジムショ</t>
    </rPh>
    <rPh sb="13" eb="15">
      <t>バアイ</t>
    </rPh>
    <rPh sb="25" eb="27">
      <t>ツイカ</t>
    </rPh>
    <phoneticPr fontId="1"/>
  </si>
  <si>
    <t>・第二面別紙のその他の建築主がいない場合のチェックボックスを追加</t>
    <rPh sb="1" eb="4">
      <t>ダイニメン</t>
    </rPh>
    <rPh sb="4" eb="6">
      <t>ベッシ</t>
    </rPh>
    <rPh sb="9" eb="10">
      <t>タ</t>
    </rPh>
    <rPh sb="11" eb="14">
      <t>ケンチクヌシ</t>
    </rPh>
    <rPh sb="18" eb="20">
      <t>バアイ</t>
    </rPh>
    <rPh sb="30" eb="32">
      <t>ツイカ</t>
    </rPh>
    <phoneticPr fontId="1"/>
  </si>
  <si>
    <t>確認申請の提出先を入力してください。プルダウンの他、直接入力することができます。</t>
    <rPh sb="0" eb="2">
      <t>カクニン</t>
    </rPh>
    <rPh sb="2" eb="4">
      <t>シンセイ</t>
    </rPh>
    <rPh sb="5" eb="7">
      <t>テイシュツ</t>
    </rPh>
    <rPh sb="7" eb="8">
      <t>サキ</t>
    </rPh>
    <rPh sb="9" eb="11">
      <t>ニュウリョク</t>
    </rPh>
    <rPh sb="24" eb="25">
      <t>ホカ</t>
    </rPh>
    <rPh sb="26" eb="28">
      <t>チョクセツ</t>
    </rPh>
    <rPh sb="28" eb="30">
      <t>ニュウリョク</t>
    </rPh>
    <phoneticPr fontId="1"/>
  </si>
  <si>
    <t>省エネに係る図書が含まれるような表現としてください。（NG：確認申請図書一式）</t>
    <rPh sb="0" eb="1">
      <t>ショウ</t>
    </rPh>
    <rPh sb="4" eb="5">
      <t>カカ</t>
    </rPh>
    <rPh sb="6" eb="8">
      <t>トショ</t>
    </rPh>
    <rPh sb="9" eb="10">
      <t>フク</t>
    </rPh>
    <rPh sb="16" eb="18">
      <t>ヒョウゲン</t>
    </rPh>
    <phoneticPr fontId="1"/>
  </si>
  <si>
    <t>（その他の設計者１）</t>
    <phoneticPr fontId="1"/>
  </si>
  <si>
    <t>（その他の設計者２）</t>
    <phoneticPr fontId="1"/>
  </si>
  <si>
    <t>・複数項目入力箇所に罫線を表示し、視認性を向上</t>
    <rPh sb="1" eb="3">
      <t>フクスウ</t>
    </rPh>
    <rPh sb="3" eb="5">
      <t>コウモク</t>
    </rPh>
    <rPh sb="5" eb="7">
      <t>ニュウリョク</t>
    </rPh>
    <rPh sb="7" eb="9">
      <t>カショ</t>
    </rPh>
    <rPh sb="10" eb="12">
      <t>ケイセン</t>
    </rPh>
    <rPh sb="13" eb="15">
      <t>ヒョウジ</t>
    </rPh>
    <rPh sb="17" eb="20">
      <t>シニンセイ</t>
    </rPh>
    <rPh sb="21" eb="23">
      <t>コウジョウ</t>
    </rPh>
    <phoneticPr fontId="1"/>
  </si>
  <si>
    <t>・第三面の階数の開始列を揃えて上部から連続して入力できるように修正</t>
    <rPh sb="1" eb="4">
      <t>ダイサンメン</t>
    </rPh>
    <rPh sb="5" eb="7">
      <t>カイスウ</t>
    </rPh>
    <rPh sb="8" eb="10">
      <t>カイシ</t>
    </rPh>
    <rPh sb="10" eb="11">
      <t>レツ</t>
    </rPh>
    <rPh sb="12" eb="13">
      <t>ソロ</t>
    </rPh>
    <rPh sb="15" eb="17">
      <t>ジョウブ</t>
    </rPh>
    <rPh sb="19" eb="21">
      <t>レンゾク</t>
    </rPh>
    <rPh sb="23" eb="25">
      <t>ニュウリョク</t>
    </rPh>
    <rPh sb="31" eb="33">
      <t>シュウセイ</t>
    </rPh>
    <phoneticPr fontId="1"/>
  </si>
  <si>
    <t>　</t>
    <phoneticPr fontId="1"/>
  </si>
  <si>
    <t>知事登録番号はプルダウンの他、直接入力することができます。</t>
    <rPh sb="0" eb="4">
      <t>チジトウロク</t>
    </rPh>
    <rPh sb="4" eb="6">
      <t>バンゴウ</t>
    </rPh>
    <rPh sb="13" eb="14">
      <t>ホカ</t>
    </rPh>
    <rPh sb="15" eb="17">
      <t>チョクセツ</t>
    </rPh>
    <rPh sb="17" eb="19">
      <t>ニュウリョク</t>
    </rPh>
    <phoneticPr fontId="1"/>
  </si>
  <si>
    <t>ver.20250401-9</t>
    <phoneticPr fontId="1"/>
  </si>
  <si>
    <t>（ ）内に区分コードを記入ください。行が足りない場合は第四面の２備考欄に記入ください。</t>
    <rPh sb="3" eb="4">
      <t>ナイ</t>
    </rPh>
    <rPh sb="18" eb="19">
      <t>ギョウ</t>
    </rPh>
    <rPh sb="20" eb="21">
      <t>タ</t>
    </rPh>
    <rPh sb="24" eb="26">
      <t>バアイ</t>
    </rPh>
    <rPh sb="27" eb="30">
      <t>ダイヨンメン</t>
    </rPh>
    <rPh sb="32" eb="35">
      <t>ビコウラン</t>
    </rPh>
    <rPh sb="36" eb="38">
      <t>キニュウ</t>
    </rPh>
    <phoneticPr fontId="1"/>
  </si>
  <si>
    <t>複合建築物における非住宅部分の床面積</t>
    <rPh sb="0" eb="5">
      <t>フクゴウケンチクブツ</t>
    </rPh>
    <rPh sb="9" eb="14">
      <t>ヒジュウタクブブン</t>
    </rPh>
    <rPh sb="15" eb="18">
      <t>ユカメンセキ</t>
    </rPh>
    <phoneticPr fontId="1"/>
  </si>
  <si>
    <t>（</t>
    <phoneticPr fontId="1"/>
  </si>
  <si>
    <t>）</t>
    <phoneticPr fontId="1"/>
  </si>
  <si>
    <t>複合建築物の場合に入力してください。</t>
    <rPh sb="0" eb="5">
      <t>フクゴウケンチクブツ</t>
    </rPh>
    <rPh sb="6" eb="8">
      <t>バアイ</t>
    </rPh>
    <rPh sb="9" eb="11">
      <t>ニュウリョク</t>
    </rPh>
    <phoneticPr fontId="1"/>
  </si>
  <si>
    <t>複合建築物における非住宅部分の開放部分を除いた部分の床面積</t>
    <rPh sb="0" eb="5">
      <t>フクゴウケンチクブツ</t>
    </rPh>
    <rPh sb="9" eb="14">
      <t>ヒジュウタクブブン</t>
    </rPh>
    <rPh sb="15" eb="19">
      <t>カイホウブブン</t>
    </rPh>
    <rPh sb="20" eb="21">
      <t>ノゾ</t>
    </rPh>
    <rPh sb="23" eb="25">
      <t>ブブン</t>
    </rPh>
    <rPh sb="26" eb="29">
      <t>ユカメンセキ</t>
    </rPh>
    <phoneticPr fontId="1"/>
  </si>
  <si>
    <t>※増築や改築の場合は当該部分のみの床面積を記入してください。</t>
    <rPh sb="1" eb="3">
      <t>ゾウチク</t>
    </rPh>
    <rPh sb="4" eb="6">
      <t>カイチク</t>
    </rPh>
    <rPh sb="7" eb="9">
      <t>バアイ</t>
    </rPh>
    <rPh sb="10" eb="14">
      <t>トウガイブブン</t>
    </rPh>
    <rPh sb="17" eb="20">
      <t>ユカメンセキ</t>
    </rPh>
    <rPh sb="21" eb="23">
      <t>キニュウ</t>
    </rPh>
    <phoneticPr fontId="1"/>
  </si>
  <si>
    <t>住戸の数が二以上の場合、別紙によるにチェックを入れ、「共同住宅等の計算結果集計プログラムの集計結果」を別紙として添付してください。</t>
    <rPh sb="12" eb="14">
      <t>ベッシ</t>
    </rPh>
    <rPh sb="23" eb="24">
      <t>イ</t>
    </rPh>
    <phoneticPr fontId="1"/>
  </si>
  <si>
    <t>第五面は共同住宅等又は複合建築物の場合に作成する必要があります。</t>
    <rPh sb="0" eb="2">
      <t>ダイゴ</t>
    </rPh>
    <rPh sb="2" eb="3">
      <t>メン</t>
    </rPh>
    <rPh sb="4" eb="9">
      <t>キョウドウジュウタクトウ</t>
    </rPh>
    <rPh sb="9" eb="10">
      <t>マタ</t>
    </rPh>
    <rPh sb="11" eb="16">
      <t>フクゴウケンチクブツ</t>
    </rPh>
    <rPh sb="17" eb="19">
      <t>バアイ</t>
    </rPh>
    <rPh sb="20" eb="22">
      <t>サクセイ</t>
    </rPh>
    <rPh sb="24" eb="26">
      <t>ヒツヨウ</t>
    </rPh>
    <phoneticPr fontId="1"/>
  </si>
  <si>
    <t>・第五面に「住戸無し」の選択肢を追加（共同住宅等で共用部のみの増改築を想定）</t>
    <rPh sb="1" eb="4">
      <t>ダイゴメン</t>
    </rPh>
    <rPh sb="6" eb="9">
      <t>ジュウコナ</t>
    </rPh>
    <rPh sb="12" eb="15">
      <t>センタクシ</t>
    </rPh>
    <rPh sb="16" eb="18">
      <t>ツイカ</t>
    </rPh>
    <rPh sb="19" eb="24">
      <t>キョウドウジュウタクトウ</t>
    </rPh>
    <rPh sb="25" eb="28">
      <t>キョウヨウブ</t>
    </rPh>
    <rPh sb="31" eb="34">
      <t>ゾウカイチク</t>
    </rPh>
    <rPh sb="35" eb="37">
      <t>ソウテイ</t>
    </rPh>
    <phoneticPr fontId="1"/>
  </si>
  <si>
    <t>対象となる基準法上1棟の面積を入力してください。他の棟の面積を含めないでください。増改築の場合でも全体の面積を入力してください。</t>
    <rPh sb="0" eb="2">
      <t>タイショウ</t>
    </rPh>
    <rPh sb="5" eb="9">
      <t>キジュンホウジョウ</t>
    </rPh>
    <rPh sb="10" eb="11">
      <t>トウ</t>
    </rPh>
    <rPh sb="12" eb="14">
      <t>メンセキ</t>
    </rPh>
    <rPh sb="15" eb="17">
      <t>ニュウリョク</t>
    </rPh>
    <rPh sb="24" eb="25">
      <t>タ</t>
    </rPh>
    <rPh sb="26" eb="27">
      <t>ムネ</t>
    </rPh>
    <rPh sb="28" eb="30">
      <t>メンセキ</t>
    </rPh>
    <rPh sb="31" eb="32">
      <t>フク</t>
    </rPh>
    <rPh sb="41" eb="44">
      <t>ゾウカイチク</t>
    </rPh>
    <rPh sb="45" eb="47">
      <t>バアイ</t>
    </rPh>
    <rPh sb="49" eb="51">
      <t>ゼンタイ</t>
    </rPh>
    <rPh sb="52" eb="54">
      <t>メンセキ</t>
    </rPh>
    <rPh sb="55" eb="57">
      <t>ニュウリョク</t>
    </rPh>
    <phoneticPr fontId="1"/>
  </si>
  <si>
    <t>・第四面の２の備考欄に複合建築物の場合の非住宅部分の記載を追記</t>
    <rPh sb="1" eb="4">
      <t>ダイヨンメン</t>
    </rPh>
    <rPh sb="7" eb="10">
      <t>ビコウラン</t>
    </rPh>
    <rPh sb="11" eb="16">
      <t>フクゴウケンチクブツ</t>
    </rPh>
    <rPh sb="17" eb="19">
      <t>バアイ</t>
    </rPh>
    <rPh sb="20" eb="25">
      <t>ヒジュウタクブブン</t>
    </rPh>
    <rPh sb="26" eb="28">
      <t>キサイ</t>
    </rPh>
    <rPh sb="29" eb="31">
      <t>ツイキ</t>
    </rPh>
    <phoneticPr fontId="1"/>
  </si>
  <si>
    <t>対象住戸無し</t>
    <rPh sb="0" eb="5">
      <t>タイショウジュウコナ</t>
    </rPh>
    <phoneticPr fontId="1"/>
  </si>
  <si>
    <t>・印刷範囲外の注意事項の充実</t>
    <rPh sb="1" eb="6">
      <t>インサツハンイガイ</t>
    </rPh>
    <rPh sb="7" eb="11">
      <t>チュウイジコウ</t>
    </rPh>
    <rPh sb="12" eb="14">
      <t>ジュウジツ</t>
    </rPh>
    <phoneticPr fontId="1"/>
  </si>
  <si>
    <t>基準省令第１条第１項第２号イ(1)の地域の区分をいいます。（大分県内は5～7地域が存在します）</t>
    <rPh sb="30" eb="32">
      <t>オオイタ</t>
    </rPh>
    <rPh sb="32" eb="33">
      <t>ケン</t>
    </rPh>
    <rPh sb="33" eb="34">
      <t>ナイ</t>
    </rPh>
    <rPh sb="38" eb="40">
      <t>チイキ</t>
    </rPh>
    <rPh sb="41" eb="43">
      <t>ソンザイ</t>
    </rPh>
    <phoneticPr fontId="1"/>
  </si>
  <si>
    <t>一つ選択してください。住宅部分と非住宅部分がある建築物は複合建築物です。（兼用住宅、併用住宅、店舗付共同住宅等）</t>
    <rPh sb="0" eb="1">
      <t>ヒト</t>
    </rPh>
    <rPh sb="2" eb="4">
      <t>センタク</t>
    </rPh>
    <rPh sb="11" eb="13">
      <t>ジュウタク</t>
    </rPh>
    <rPh sb="13" eb="15">
      <t>ブブン</t>
    </rPh>
    <rPh sb="16" eb="21">
      <t>ヒジュウタクブブン</t>
    </rPh>
    <rPh sb="24" eb="27">
      <t>ケンチクブツ</t>
    </rPh>
    <rPh sb="28" eb="33">
      <t>フクゴウケンチクブツ</t>
    </rPh>
    <phoneticPr fontId="1"/>
  </si>
  <si>
    <t>日付形式で入力すると自動で和暦表示します。</t>
    <rPh sb="0" eb="2">
      <t>ヒヅケ</t>
    </rPh>
    <rPh sb="2" eb="4">
      <t>ケイシキ</t>
    </rPh>
    <rPh sb="5" eb="7">
      <t>ニュウリョク</t>
    </rPh>
    <rPh sb="10" eb="12">
      <t>ジドウ</t>
    </rPh>
    <rPh sb="13" eb="15">
      <t>ワレキ</t>
    </rPh>
    <rPh sb="15" eb="17">
      <t>ヒョウジ</t>
    </rPh>
    <phoneticPr fontId="1"/>
  </si>
  <si>
    <t>対象室や対象設備が無いことにより計算を要しない場合はチェックを入れてください。</t>
    <rPh sb="0" eb="3">
      <t>タイショウシツ</t>
    </rPh>
    <rPh sb="4" eb="8">
      <t>タイショウセツビ</t>
    </rPh>
    <rPh sb="9" eb="10">
      <t>ナ</t>
    </rPh>
    <rPh sb="16" eb="18">
      <t>ケイサン</t>
    </rPh>
    <rPh sb="19" eb="20">
      <t>ヨウ</t>
    </rPh>
    <rPh sb="23" eb="25">
      <t>バアイ</t>
    </rPh>
    <rPh sb="31" eb="32">
      <t>イ</t>
    </rPh>
    <phoneticPr fontId="1"/>
  </si>
  <si>
    <t>第四面において、計算が無いことにより数値が記入できない部分については「-」を入力してください。</t>
    <rPh sb="0" eb="3">
      <t>ダイヨンメン</t>
    </rPh>
    <rPh sb="8" eb="10">
      <t>ケイサン</t>
    </rPh>
    <rPh sb="11" eb="12">
      <t>ナ</t>
    </rPh>
    <rPh sb="18" eb="20">
      <t>スウチ</t>
    </rPh>
    <rPh sb="21" eb="23">
      <t>キニュウ</t>
    </rPh>
    <rPh sb="27" eb="29">
      <t>ブブン</t>
    </rPh>
    <rPh sb="38" eb="40">
      <t>ニュウリョク</t>
    </rPh>
    <phoneticPr fontId="1"/>
  </si>
  <si>
    <t>・第四面の２の備考欄に対象設備が無い場合のチェックボックスを追記</t>
    <rPh sb="1" eb="4">
      <t>ダイヨンメン</t>
    </rPh>
    <rPh sb="7" eb="10">
      <t>ビコウラン</t>
    </rPh>
    <rPh sb="11" eb="15">
      <t>タイショウセツビ</t>
    </rPh>
    <rPh sb="16" eb="17">
      <t>ナ</t>
    </rPh>
    <rPh sb="18" eb="20">
      <t>バアイ</t>
    </rPh>
    <rPh sb="30" eb="32">
      <t>ツイキ</t>
    </rPh>
    <phoneticPr fontId="1"/>
  </si>
  <si>
    <t>基準省令第１条第１項第２号イ⑵の基準（仕様基準）別紙添付</t>
    <rPh sb="19" eb="23">
      <t>シヨウキジュン</t>
    </rPh>
    <rPh sb="24" eb="26">
      <t>ベッシ</t>
    </rPh>
    <rPh sb="26" eb="28">
      <t>テンプ</t>
    </rPh>
    <phoneticPr fontId="1"/>
  </si>
  <si>
    <t>仕様基準を用いる場合に記入・添付してください。</t>
    <rPh sb="0" eb="4">
      <t>シヨウキジュン</t>
    </rPh>
    <rPh sb="5" eb="6">
      <t>モチ</t>
    </rPh>
    <rPh sb="8" eb="10">
      <t>バアイ</t>
    </rPh>
    <rPh sb="11" eb="13">
      <t>キニュウ</t>
    </rPh>
    <rPh sb="14" eb="16">
      <t>テンプ</t>
    </rPh>
    <phoneticPr fontId="1"/>
  </si>
  <si>
    <t>基準省令第１条第１項第２号ロ⑵の基準（仕様基準）別紙添付</t>
    <rPh sb="19" eb="23">
      <t>シヨウキジュン</t>
    </rPh>
    <phoneticPr fontId="1"/>
  </si>
  <si>
    <t>基準省令第１条第１項第２号イ⑵の基準（仕様基準）別紙添付</t>
    <rPh sb="19" eb="23">
      <t>シヨウキジュン</t>
    </rPh>
    <phoneticPr fontId="1"/>
  </si>
  <si>
    <t>誘導仕様基準</t>
    <rPh sb="0" eb="2">
      <t>ユウドウ</t>
    </rPh>
    <rPh sb="2" eb="6">
      <t>シヨウキジュン</t>
    </rPh>
    <phoneticPr fontId="1"/>
  </si>
  <si>
    <t>メゾネットタイプの場合は全ての階を入力（例：1,2階）</t>
    <rPh sb="9" eb="11">
      <t>バアイ</t>
    </rPh>
    <rPh sb="12" eb="13">
      <t>スベ</t>
    </rPh>
    <rPh sb="15" eb="16">
      <t>カイ</t>
    </rPh>
    <rPh sb="17" eb="19">
      <t>ニュウリョク</t>
    </rPh>
    <rPh sb="20" eb="21">
      <t>レイ</t>
    </rPh>
    <rPh sb="25" eb="26">
      <t>カイ</t>
    </rPh>
    <phoneticPr fontId="1"/>
  </si>
  <si>
    <t>住戸の名称を入力（例：101、101号室、○○様邸）</t>
    <rPh sb="0" eb="2">
      <t>ジュウコ</t>
    </rPh>
    <rPh sb="3" eb="5">
      <t>メイショウ</t>
    </rPh>
    <rPh sb="6" eb="8">
      <t>ニュウリョク</t>
    </rPh>
    <rPh sb="9" eb="10">
      <t>レイ</t>
    </rPh>
    <rPh sb="18" eb="20">
      <t>ゴウシツ</t>
    </rPh>
    <rPh sb="23" eb="25">
      <t>サマテイ</t>
    </rPh>
    <phoneticPr fontId="1"/>
  </si>
  <si>
    <t>「床面積」は基準法上1棟の床面積です。全体は第三面延べ面積と一致します。</t>
    <rPh sb="1" eb="4">
      <t>ユカメンセキ</t>
    </rPh>
    <rPh sb="6" eb="10">
      <t>キジュンホウジョウ</t>
    </rPh>
    <rPh sb="11" eb="12">
      <t>トウ</t>
    </rPh>
    <rPh sb="13" eb="16">
      <t>ユカメンセキ</t>
    </rPh>
    <rPh sb="19" eb="21">
      <t>ゼンタイ</t>
    </rPh>
    <rPh sb="22" eb="25">
      <t>ダイサンメン</t>
    </rPh>
    <rPh sb="25" eb="26">
      <t>ノ</t>
    </rPh>
    <rPh sb="27" eb="29">
      <t>メンセキ</t>
    </rPh>
    <rPh sb="30" eb="32">
      <t>イッチ</t>
    </rPh>
    <phoneticPr fontId="1"/>
  </si>
  <si>
    <t>・第四面の全体床面積を自動入力に変更</t>
    <rPh sb="1" eb="4">
      <t>ダイヨンメン</t>
    </rPh>
    <rPh sb="5" eb="7">
      <t>ゼンタイ</t>
    </rPh>
    <rPh sb="7" eb="10">
      <t>ユカメンセキ</t>
    </rPh>
    <rPh sb="11" eb="15">
      <t>ジドウニュウリョク</t>
    </rPh>
    <rPh sb="16" eb="18">
      <t>ヘンコウ</t>
    </rPh>
    <phoneticPr fontId="1"/>
  </si>
  <si>
    <t>最新バージョン</t>
    <rPh sb="0" eb="2">
      <t>サイシン</t>
    </rPh>
    <phoneticPr fontId="1"/>
  </si>
  <si>
    <t>非住宅のBEIの基準値（2026年4月1日時点）</t>
    <rPh sb="0" eb="3">
      <t>ヒジュウタク</t>
    </rPh>
    <rPh sb="8" eb="11">
      <t>キジュンチ</t>
    </rPh>
    <phoneticPr fontId="1"/>
  </si>
  <si>
    <t>開放部分を除いた
部分の床面積が
300㎡以上の非住宅</t>
    <rPh sb="24" eb="27">
      <t>ヒジュウタク</t>
    </rPh>
    <phoneticPr fontId="1"/>
  </si>
  <si>
    <t>外皮平均熱貫流率と日射熱取得率の基準値（2026年4月1日時点）</t>
    <rPh sb="0" eb="2">
      <t>ガイヒ</t>
    </rPh>
    <rPh sb="2" eb="4">
      <t>ヘイキン</t>
    </rPh>
    <rPh sb="4" eb="8">
      <t>ネツカンリュウリツ</t>
    </rPh>
    <rPh sb="9" eb="12">
      <t>ニッシャネツ</t>
    </rPh>
    <rPh sb="12" eb="15">
      <t>シュトクリツ</t>
    </rPh>
    <rPh sb="16" eb="19">
      <t>キジュンチ</t>
    </rPh>
    <phoneticPr fontId="1"/>
  </si>
  <si>
    <t>住宅のBEIの基準値（2026年4月1日時点）</t>
    <rPh sb="0" eb="2">
      <t>ジュウタク</t>
    </rPh>
    <rPh sb="7" eb="10">
      <t>キジュンチ</t>
    </rPh>
    <phoneticPr fontId="1"/>
  </si>
  <si>
    <t>国土交通大臣が認める方法及びその結果（誘導仕様基準等）</t>
    <rPh sb="25" eb="26">
      <t>トウ</t>
    </rPh>
    <phoneticPr fontId="1"/>
  </si>
  <si>
    <t>国土交通大臣が認める方法及びその結果（誘導仕様基準等）</t>
    <rPh sb="19" eb="25">
      <t>ユウドウシヨウキジュン</t>
    </rPh>
    <rPh sb="25" eb="26">
      <t>トウ</t>
    </rPh>
    <phoneticPr fontId="1"/>
  </si>
  <si>
    <t>・複合建築物の場合</t>
    <rPh sb="1" eb="6">
      <t>フクゴウケンチクブツ</t>
    </rPh>
    <rPh sb="7" eb="9">
      <t>バアイ</t>
    </rPh>
    <phoneticPr fontId="1"/>
  </si>
  <si>
    <t>・評価対象室が無い又は評価対象設備が無いこと等により計算を要しない場合</t>
    <rPh sb="1" eb="3">
      <t>ヒョウカ</t>
    </rPh>
    <rPh sb="3" eb="5">
      <t>タイショウ</t>
    </rPh>
    <rPh sb="5" eb="6">
      <t>シツ</t>
    </rPh>
    <rPh sb="7" eb="8">
      <t>ナ</t>
    </rPh>
    <rPh sb="9" eb="10">
      <t>マタ</t>
    </rPh>
    <rPh sb="11" eb="13">
      <t>ヒョウカ</t>
    </rPh>
    <rPh sb="13" eb="17">
      <t>タイショウセツビ</t>
    </rPh>
    <rPh sb="18" eb="19">
      <t>ナ</t>
    </rPh>
    <rPh sb="22" eb="23">
      <t>トウ</t>
    </rPh>
    <rPh sb="26" eb="28">
      <t>ケイサン</t>
    </rPh>
    <rPh sb="29" eb="30">
      <t>ヨウ</t>
    </rPh>
    <rPh sb="33" eb="35">
      <t>バアイ</t>
    </rPh>
    <phoneticPr fontId="1"/>
  </si>
  <si>
    <t>評価対象無しにより計算書を省略</t>
    <rPh sb="0" eb="2">
      <t>ヒョウカ</t>
    </rPh>
    <rPh sb="2" eb="4">
      <t>タイショウ</t>
    </rPh>
    <rPh sb="4" eb="5">
      <t>ナ</t>
    </rPh>
    <rPh sb="9" eb="12">
      <t>ケイサンショ</t>
    </rPh>
    <rPh sb="13" eb="15">
      <t>ショウリャク</t>
    </rPh>
    <phoneticPr fontId="1"/>
  </si>
  <si>
    <t>・その他の備考</t>
    <rPh sb="3" eb="4">
      <t>タ</t>
    </rPh>
    <rPh sb="5" eb="7">
      <t>ビコウ</t>
    </rPh>
    <phoneticPr fontId="1"/>
  </si>
  <si>
    <t>ver.20250401-10</t>
    <phoneticPr fontId="1"/>
  </si>
  <si>
    <r>
      <t>・第四面、第五面の評価方法「国土交通大臣が認める方法及びその結果（誘導仕様基準）」に誘導仕様基準</t>
    </r>
    <r>
      <rPr>
        <u/>
        <sz val="11"/>
        <color theme="1"/>
        <rFont val="游ゴシック"/>
        <family val="3"/>
        <charset val="128"/>
        <scheme val="minor"/>
      </rPr>
      <t>等</t>
    </r>
    <r>
      <rPr>
        <sz val="11"/>
        <color theme="1"/>
        <rFont val="游ゴシック"/>
        <family val="2"/>
        <charset val="128"/>
        <scheme val="minor"/>
      </rPr>
      <t>を追記</t>
    </r>
    <rPh sb="1" eb="4">
      <t>ダイヨンメン</t>
    </rPh>
    <rPh sb="5" eb="8">
      <t>ダイゴメン</t>
    </rPh>
    <rPh sb="9" eb="13">
      <t>ヒョウカホウホウ</t>
    </rPh>
    <rPh sb="42" eb="48">
      <t>ユウドウシヨウキジュン</t>
    </rPh>
    <rPh sb="48" eb="49">
      <t>トウ</t>
    </rPh>
    <rPh sb="50" eb="52">
      <t>ツイキ</t>
    </rPh>
    <phoneticPr fontId="1"/>
  </si>
  <si>
    <t>・第四面の２の備考欄の表現を調整</t>
    <rPh sb="1" eb="4">
      <t>ダイヨンメン</t>
    </rPh>
    <rPh sb="7" eb="10">
      <t>ビコウラン</t>
    </rPh>
    <rPh sb="11" eb="13">
      <t>ヒョウゲン</t>
    </rPh>
    <rPh sb="14" eb="16">
      <t>チョウセイ</t>
    </rPh>
    <phoneticPr fontId="1"/>
  </si>
  <si>
    <t>・印刷範囲外の注意事項の非住宅のBEI基準を改正に合わせて2000㎡以上から300㎡以上に変更</t>
    <rPh sb="1" eb="6">
      <t>インサツハンイガイ</t>
    </rPh>
    <rPh sb="7" eb="11">
      <t>チュウイジコウ</t>
    </rPh>
    <rPh sb="12" eb="13">
      <t>ヒ</t>
    </rPh>
    <rPh sb="13" eb="15">
      <t>ジュウタク</t>
    </rPh>
    <rPh sb="19" eb="21">
      <t>キジュン</t>
    </rPh>
    <rPh sb="22" eb="24">
      <t>カイセイ</t>
    </rPh>
    <rPh sb="25" eb="26">
      <t>ア</t>
    </rPh>
    <rPh sb="33" eb="36">
      <t>ヘイベイイジョウ</t>
    </rPh>
    <rPh sb="41" eb="44">
      <t>ヘイベイイジョウ</t>
    </rPh>
    <rPh sb="45" eb="47">
      <t>ヘンコウ</t>
    </rPh>
    <phoneticPr fontId="1"/>
  </si>
  <si>
    <t>・第四面別紙と第五面別紙について、国交省の様式のままではのBEIが小数点以下1桁表示となっていたため、</t>
    <rPh sb="1" eb="4">
      <t>ダイヨンメン</t>
    </rPh>
    <rPh sb="4" eb="6">
      <t>ベッシ</t>
    </rPh>
    <rPh sb="7" eb="10">
      <t>ダイゴメン</t>
    </rPh>
    <rPh sb="10" eb="12">
      <t>ベッシ</t>
    </rPh>
    <rPh sb="33" eb="38">
      <t>ショウスウテンイカ</t>
    </rPh>
    <rPh sb="39" eb="40">
      <t>ケタヒョウジ</t>
    </rPh>
    <phoneticPr fontId="1"/>
  </si>
  <si>
    <t>　センター独自に小数点以下2桁表示に変更。（省エネ計算では2桁表示のルールにため整合）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</si>
</sst>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ggge&quot;年&quot;m&quot;月&quot;d&quot;日&quot;;@" x16r2:formatCode16="[$-ja-JP-x-gannen]ggge&quot;年&quot;m&quot;月&quot;d&quot;日&quot;;@"/>
    <numFmt numFmtId="177" formatCode="[$-411]ggge&quot;年&quot;m&quot;月&quot;d&quot;日&quot;;@"/>
    <numFmt numFmtId="178" formatCode="0.0"/>
    <numFmt numFmtId="179" formatCode="#,##0.00_ "/>
    <numFmt numFmtId="180" formatCode="0_);[Red]\(0\)"/>
    <numFmt numFmtId="181" formatCode="0.00_);[Red]\(0.00\)"/>
  </numFmts>
  <fonts count="14" x14ac:knownFonts="1">
    <font>
      <sz val="11"/>
      <color theme="1"/>
      <name val="游ゴシック"/>
      <family val="2"/>
      <charset val="128"/>
      <scheme val="minor"/>
    </font>
    <font>
      <sz val="6"/>
      <name val="游ゴシック"/>
      <family val="2"/>
      <charset val="128"/>
      <scheme val="minor"/>
    </font>
    <font>
      <sz val="10.5"/>
      <color theme="1"/>
      <name val="ＭＳ 明朝"/>
      <family val="1"/>
      <charset val="128"/>
    </font>
    <font>
      <sz val="10"/>
      <color theme="1"/>
      <name val="ＭＳ 明朝"/>
      <family val="1"/>
      <charset val="128"/>
    </font>
    <font>
      <sz val="8"/>
      <color theme="1"/>
      <name val="ＭＳ 明朝"/>
      <family val="1"/>
      <charset val="128"/>
    </font>
    <font>
      <u/>
      <sz val="11"/>
      <color theme="10"/>
      <name val="游ゴシック"/>
      <family val="2"/>
      <charset val="128"/>
      <scheme val="minor"/>
    </font>
    <font>
      <sz val="9"/>
      <color theme="1"/>
      <name val="ＭＳ 明朝"/>
      <family val="1"/>
      <charset val="128"/>
    </font>
    <font>
      <u/>
      <sz val="9.5"/>
      <color theme="1"/>
      <name val="ＭＳ 明朝"/>
      <family val="1"/>
      <charset val="128"/>
    </font>
    <font>
      <sz val="9.5"/>
      <color theme="1"/>
      <name val="ＭＳ 明朝"/>
      <family val="1"/>
      <charset val="128"/>
    </font>
    <font>
      <b/>
      <u/>
      <sz val="9.5"/>
      <color theme="1"/>
      <name val="ＭＳ 明朝"/>
      <family val="1"/>
      <charset val="128"/>
    </font>
    <font>
      <b/>
      <sz val="9.5"/>
      <color theme="1"/>
      <name val="ＭＳ 明朝"/>
      <family val="1"/>
      <charset val="128"/>
    </font>
    <font>
      <sz val="9.5"/>
      <color rgb="FF000000"/>
      <name val="ＭＳ 明朝"/>
      <family val="1"/>
      <charset val="128"/>
    </font>
    <font>
      <u/>
      <sz val="9.5"/>
      <color theme="10"/>
      <name val="游ゴシック"/>
      <family val="2"/>
      <charset val="128"/>
      <scheme val="minor"/>
    </font>
    <font>
      <u/>
      <sz val="11"/>
      <color theme="1"/>
      <name val="游ゴシック"/>
      <family val="3"/>
      <charset val="128"/>
      <scheme val="minor"/>
    </font>
  </fonts>
  <fills count="3">
    <fill>
      <patternFill patternType="none"/>
    </fill>
    <fill>
      <patternFill patternType="gray125"/>
    </fill>
    <fill>
      <patternFill patternType="solid">
        <fgColor theme="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bottom/>
      <diagonal/>
    </border>
    <border>
      <left style="hair">
        <color indexed="64"/>
      </left>
      <right/>
      <top/>
      <bottom style="thin">
        <color indexed="64"/>
      </bottom>
      <diagonal/>
    </border>
    <border>
      <left style="hair">
        <color indexed="64"/>
      </left>
      <right/>
      <top style="thin">
        <color indexed="64"/>
      </top>
      <bottom/>
      <diagonal/>
    </border>
    <border>
      <left style="dotted">
        <color theme="2" tint="-9.9948118533890809E-2"/>
      </left>
      <right/>
      <top style="dotted">
        <color theme="2" tint="-9.9948118533890809E-2"/>
      </top>
      <bottom/>
      <diagonal/>
    </border>
    <border>
      <left/>
      <right/>
      <top style="dotted">
        <color theme="2" tint="-9.9948118533890809E-2"/>
      </top>
      <bottom/>
      <diagonal/>
    </border>
    <border>
      <left/>
      <right style="thin">
        <color indexed="64"/>
      </right>
      <top style="dotted">
        <color theme="2" tint="-9.9948118533890809E-2"/>
      </top>
      <bottom/>
      <diagonal/>
    </border>
    <border>
      <left style="dotted">
        <color theme="2" tint="-9.9948118533890809E-2"/>
      </left>
      <right/>
      <top/>
      <bottom/>
      <diagonal/>
    </border>
    <border>
      <left style="dotted">
        <color theme="2" tint="-9.9948118533890809E-2"/>
      </left>
      <right/>
      <top/>
      <bottom style="thin">
        <color indexed="64"/>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40">
    <xf numFmtId="0" fontId="0" fillId="0" borderId="0" xfId="0">
      <alignment vertical="center"/>
    </xf>
    <xf numFmtId="0" fontId="2" fillId="2" borderId="0" xfId="0" applyFont="1" applyFill="1">
      <alignment vertical="center"/>
    </xf>
    <xf numFmtId="0" fontId="4" fillId="2" borderId="0" xfId="0" applyFont="1" applyFill="1" applyAlignment="1">
      <alignment horizontal="right" vertical="center"/>
    </xf>
    <xf numFmtId="0" fontId="2" fillId="2" borderId="0" xfId="0" applyFont="1" applyFill="1" applyAlignment="1">
      <alignment horizontal="center" vertical="center"/>
    </xf>
    <xf numFmtId="0" fontId="2" fillId="2" borderId="0" xfId="0" applyFont="1" applyFill="1" applyAlignment="1">
      <alignment horizontal="right" vertical="center"/>
    </xf>
    <xf numFmtId="0" fontId="2" fillId="2" borderId="0" xfId="0" applyFont="1" applyFill="1" applyProtection="1">
      <alignment vertical="center"/>
      <protection locked="0"/>
    </xf>
    <xf numFmtId="0" fontId="3" fillId="2" borderId="0" xfId="0" applyFont="1" applyFill="1">
      <alignment vertical="center"/>
    </xf>
    <xf numFmtId="0" fontId="2" fillId="2" borderId="0" xfId="0" applyFont="1" applyFill="1" applyAlignment="1">
      <alignment vertical="center" wrapText="1"/>
    </xf>
    <xf numFmtId="0" fontId="0" fillId="0" borderId="0" xfId="0" applyAlignment="1">
      <alignment horizontal="left" vertical="center" wrapText="1"/>
    </xf>
    <xf numFmtId="0" fontId="0" fillId="0" borderId="0" xfId="0" applyAlignment="1">
      <alignment horizontal="left" vertical="center"/>
    </xf>
    <xf numFmtId="14" fontId="0" fillId="0" borderId="0" xfId="0" applyNumberFormat="1" applyAlignment="1">
      <alignment horizontal="left" vertical="center"/>
    </xf>
    <xf numFmtId="0" fontId="6" fillId="2" borderId="0" xfId="0" applyFont="1" applyFill="1">
      <alignment vertical="center"/>
    </xf>
    <xf numFmtId="0" fontId="7" fillId="2" borderId="0" xfId="0" applyFont="1" applyFill="1">
      <alignment vertical="center"/>
    </xf>
    <xf numFmtId="0" fontId="8" fillId="2" borderId="0" xfId="0" applyFont="1" applyFill="1">
      <alignment vertical="center"/>
    </xf>
    <xf numFmtId="0" fontId="8" fillId="2" borderId="0" xfId="0" applyFont="1" applyFill="1" applyAlignment="1">
      <alignment horizontal="right" vertical="center"/>
    </xf>
    <xf numFmtId="0" fontId="8" fillId="2" borderId="0" xfId="0" applyFont="1" applyFill="1" applyAlignment="1">
      <alignment horizontal="center" vertical="center"/>
    </xf>
    <xf numFmtId="176" fontId="8" fillId="2" borderId="0" xfId="0" applyNumberFormat="1" applyFont="1" applyFill="1">
      <alignment vertical="center"/>
    </xf>
    <xf numFmtId="0" fontId="8" fillId="2" borderId="0" xfId="0" applyFont="1" applyFill="1" applyAlignment="1">
      <alignment horizontal="left" vertical="top"/>
    </xf>
    <xf numFmtId="0" fontId="8" fillId="2" borderId="3" xfId="0" applyFont="1" applyFill="1" applyBorder="1">
      <alignment vertical="center"/>
    </xf>
    <xf numFmtId="0" fontId="8" fillId="2" borderId="4" xfId="0" applyFont="1" applyFill="1" applyBorder="1">
      <alignment vertical="center"/>
    </xf>
    <xf numFmtId="0" fontId="8" fillId="2" borderId="5" xfId="0" applyFont="1" applyFill="1" applyBorder="1">
      <alignment vertical="center"/>
    </xf>
    <xf numFmtId="0" fontId="8" fillId="2" borderId="2" xfId="0" applyFont="1" applyFill="1" applyBorder="1">
      <alignment vertical="center"/>
    </xf>
    <xf numFmtId="0" fontId="8" fillId="2" borderId="7" xfId="0" applyFont="1" applyFill="1" applyBorder="1">
      <alignment vertical="center"/>
    </xf>
    <xf numFmtId="0" fontId="8" fillId="2" borderId="8" xfId="0" applyFont="1" applyFill="1" applyBorder="1">
      <alignment vertical="center"/>
    </xf>
    <xf numFmtId="0" fontId="8" fillId="2" borderId="4" xfId="0" applyFont="1" applyFill="1" applyBorder="1" applyProtection="1">
      <alignment vertical="center"/>
      <protection locked="0"/>
    </xf>
    <xf numFmtId="0" fontId="8" fillId="2" borderId="6" xfId="0" applyFont="1" applyFill="1" applyBorder="1">
      <alignment vertical="center"/>
    </xf>
    <xf numFmtId="0" fontId="8" fillId="2" borderId="6" xfId="0" applyFont="1" applyFill="1" applyBorder="1" applyAlignment="1">
      <alignment horizontal="right" vertical="center"/>
    </xf>
    <xf numFmtId="0" fontId="8" fillId="2" borderId="9" xfId="0" applyFont="1" applyFill="1" applyBorder="1">
      <alignment vertical="center"/>
    </xf>
    <xf numFmtId="0" fontId="8" fillId="2" borderId="8" xfId="0" applyFont="1" applyFill="1" applyBorder="1" applyAlignment="1">
      <alignment horizontal="right" vertical="center"/>
    </xf>
    <xf numFmtId="0" fontId="8" fillId="2" borderId="10" xfId="0" applyFont="1" applyFill="1" applyBorder="1">
      <alignment vertical="center"/>
    </xf>
    <xf numFmtId="0" fontId="8" fillId="2" borderId="11" xfId="0" applyFont="1" applyFill="1" applyBorder="1">
      <alignment vertical="center"/>
    </xf>
    <xf numFmtId="0" fontId="8" fillId="2" borderId="12" xfId="0" applyFont="1" applyFill="1" applyBorder="1">
      <alignment vertical="center"/>
    </xf>
    <xf numFmtId="0" fontId="8" fillId="2" borderId="8" xfId="0" applyFont="1" applyFill="1" applyBorder="1" applyProtection="1">
      <alignment vertical="center"/>
      <protection locked="0"/>
    </xf>
    <xf numFmtId="0" fontId="8" fillId="2" borderId="11" xfId="0" applyFont="1" applyFill="1" applyBorder="1" applyProtection="1">
      <alignment vertical="center"/>
      <protection locked="0"/>
    </xf>
    <xf numFmtId="0" fontId="8" fillId="2" borderId="0" xfId="0" applyFont="1" applyFill="1" applyProtection="1">
      <alignment vertical="center"/>
      <protection locked="0"/>
    </xf>
    <xf numFmtId="0" fontId="8" fillId="2" borderId="4" xfId="0" applyFont="1" applyFill="1" applyBorder="1" applyAlignment="1" applyProtection="1">
      <alignment horizontal="right" vertical="center" shrinkToFit="1"/>
      <protection locked="0"/>
    </xf>
    <xf numFmtId="0" fontId="8" fillId="2" borderId="4" xfId="0" applyFont="1" applyFill="1" applyBorder="1" applyAlignment="1" applyProtection="1">
      <alignment vertical="center" shrinkToFit="1"/>
      <protection locked="0"/>
    </xf>
    <xf numFmtId="0" fontId="8" fillId="2" borderId="0" xfId="0" applyFont="1" applyFill="1" applyAlignment="1" applyProtection="1">
      <alignment horizontal="right" vertical="center" shrinkToFit="1"/>
      <protection locked="0"/>
    </xf>
    <xf numFmtId="0" fontId="8" fillId="2" borderId="0" xfId="0" applyFont="1" applyFill="1" applyAlignment="1" applyProtection="1">
      <alignment vertical="center" shrinkToFit="1"/>
      <protection locked="0"/>
    </xf>
    <xf numFmtId="0" fontId="8" fillId="2" borderId="8" xfId="0" applyFont="1" applyFill="1" applyBorder="1" applyAlignment="1" applyProtection="1">
      <alignment horizontal="right" vertical="center" shrinkToFit="1"/>
      <protection locked="0"/>
    </xf>
    <xf numFmtId="0" fontId="8" fillId="2" borderId="8" xfId="0" applyFont="1" applyFill="1" applyBorder="1" applyAlignment="1" applyProtection="1">
      <alignment vertical="center" shrinkToFit="1"/>
      <protection locked="0"/>
    </xf>
    <xf numFmtId="0" fontId="9" fillId="2" borderId="0" xfId="0" applyFont="1" applyFill="1">
      <alignment vertical="center"/>
    </xf>
    <xf numFmtId="0" fontId="7" fillId="2" borderId="3" xfId="0" applyFont="1" applyFill="1" applyBorder="1">
      <alignment vertical="center"/>
    </xf>
    <xf numFmtId="0" fontId="10" fillId="2" borderId="0" xfId="0" applyFont="1" applyFill="1">
      <alignment vertical="center"/>
    </xf>
    <xf numFmtId="0" fontId="12" fillId="2" borderId="0" xfId="1" applyFont="1" applyFill="1">
      <alignment vertical="center"/>
    </xf>
    <xf numFmtId="0" fontId="8" fillId="2" borderId="0" xfId="0" applyFont="1" applyFill="1" applyAlignment="1">
      <alignment vertical="center" wrapText="1"/>
    </xf>
    <xf numFmtId="0" fontId="8" fillId="2" borderId="11" xfId="0" applyFont="1" applyFill="1" applyBorder="1" applyAlignment="1" applyProtection="1">
      <alignment vertical="center" shrinkToFit="1"/>
      <protection locked="0"/>
    </xf>
    <xf numFmtId="0" fontId="8" fillId="2" borderId="13" xfId="0" applyFont="1" applyFill="1" applyBorder="1">
      <alignment vertical="center"/>
    </xf>
    <xf numFmtId="0" fontId="8" fillId="2" borderId="14" xfId="0" applyFont="1" applyFill="1" applyBorder="1">
      <alignment vertical="center"/>
    </xf>
    <xf numFmtId="0" fontId="8" fillId="2" borderId="14" xfId="0" applyFont="1" applyFill="1" applyBorder="1" applyProtection="1">
      <alignment vertical="center"/>
      <protection locked="0"/>
    </xf>
    <xf numFmtId="0" fontId="8" fillId="2" borderId="15" xfId="0" applyFont="1" applyFill="1" applyBorder="1">
      <alignment vertical="center"/>
    </xf>
    <xf numFmtId="0" fontId="8" fillId="2" borderId="16" xfId="0" applyFont="1" applyFill="1" applyBorder="1">
      <alignment vertical="center"/>
    </xf>
    <xf numFmtId="0" fontId="11" fillId="2" borderId="0" xfId="0" applyFont="1" applyFill="1">
      <alignment vertical="center"/>
    </xf>
    <xf numFmtId="0" fontId="8" fillId="2" borderId="17" xfId="0" applyFont="1" applyFill="1" applyBorder="1">
      <alignment vertical="center"/>
    </xf>
    <xf numFmtId="0" fontId="8" fillId="2" borderId="18" xfId="0" applyFont="1" applyFill="1" applyBorder="1">
      <alignment vertical="center"/>
    </xf>
    <xf numFmtId="0" fontId="8" fillId="2" borderId="19" xfId="0" applyFont="1" applyFill="1" applyBorder="1" applyProtection="1">
      <alignment vertical="center"/>
      <protection locked="0"/>
    </xf>
    <xf numFmtId="0" fontId="8" fillId="2" borderId="20" xfId="0" applyFont="1" applyFill="1" applyBorder="1">
      <alignment vertical="center"/>
    </xf>
    <xf numFmtId="0" fontId="8" fillId="2" borderId="21" xfId="0" applyFont="1" applyFill="1" applyBorder="1">
      <alignment vertical="center"/>
    </xf>
    <xf numFmtId="0" fontId="8" fillId="2" borderId="22" xfId="0" applyFont="1" applyFill="1" applyBorder="1">
      <alignment vertical="center"/>
    </xf>
    <xf numFmtId="0" fontId="8" fillId="2" borderId="23" xfId="0" applyFont="1" applyFill="1" applyBorder="1">
      <alignment vertical="center"/>
    </xf>
    <xf numFmtId="0" fontId="8" fillId="2" borderId="0" xfId="0" applyFont="1" applyFill="1" applyAlignment="1">
      <alignment horizontal="left" vertical="top" wrapText="1"/>
    </xf>
    <xf numFmtId="0" fontId="8" fillId="2" borderId="0" xfId="0" applyFont="1" applyFill="1" applyAlignment="1">
      <alignment horizontal="center" vertical="top"/>
    </xf>
    <xf numFmtId="0" fontId="8" fillId="2" borderId="0" xfId="0" applyFont="1" applyFill="1" applyAlignment="1" applyProtection="1">
      <alignment vertical="center" wrapText="1"/>
      <protection locked="0"/>
    </xf>
    <xf numFmtId="0" fontId="8" fillId="2" borderId="11" xfId="0" applyFont="1" applyFill="1" applyBorder="1" applyAlignment="1">
      <alignment horizontal="right" vertical="center"/>
    </xf>
    <xf numFmtId="0" fontId="0" fillId="0" borderId="1" xfId="0" applyBorder="1" applyAlignment="1">
      <alignment horizontal="left" vertical="center"/>
    </xf>
    <xf numFmtId="0" fontId="8" fillId="2" borderId="0" xfId="0" applyFont="1" applyFill="1" applyAlignment="1">
      <alignment horizontal="left" vertical="center"/>
    </xf>
    <xf numFmtId="0" fontId="8" fillId="2" borderId="6" xfId="0" applyFont="1" applyFill="1" applyBorder="1" applyAlignment="1">
      <alignment horizontal="left" vertical="center"/>
    </xf>
    <xf numFmtId="178" fontId="8" fillId="2" borderId="0" xfId="0" applyNumberFormat="1" applyFont="1" applyFill="1" applyAlignment="1" applyProtection="1">
      <alignment horizontal="center" vertical="center"/>
      <protection locked="0"/>
    </xf>
    <xf numFmtId="2" fontId="8" fillId="2" borderId="0" xfId="0" applyNumberFormat="1" applyFont="1" applyFill="1" applyAlignment="1" applyProtection="1">
      <alignment horizontal="center" vertical="center"/>
      <protection locked="0"/>
    </xf>
    <xf numFmtId="0" fontId="8" fillId="2" borderId="8" xfId="0" applyFont="1" applyFill="1" applyBorder="1" applyAlignment="1" applyProtection="1">
      <alignment horizontal="left" vertical="center" shrinkToFit="1"/>
      <protection locked="0"/>
    </xf>
    <xf numFmtId="2" fontId="8" fillId="2" borderId="0" xfId="0" applyNumberFormat="1" applyFont="1" applyFill="1" applyAlignment="1">
      <alignment horizontal="center" vertical="center" shrinkToFit="1"/>
    </xf>
    <xf numFmtId="178" fontId="8" fillId="2" borderId="0" xfId="0" applyNumberFormat="1" applyFont="1" applyFill="1" applyAlignment="1">
      <alignment horizontal="center" vertical="center" shrinkToFit="1"/>
    </xf>
    <xf numFmtId="0" fontId="8" fillId="2" borderId="0" xfId="0" applyFont="1" applyFill="1" applyAlignment="1" applyProtection="1">
      <alignment horizontal="left" vertical="center" shrinkToFit="1"/>
      <protection locked="0"/>
    </xf>
    <xf numFmtId="0" fontId="8" fillId="2" borderId="2" xfId="0" applyFont="1" applyFill="1" applyBorder="1" applyAlignment="1" applyProtection="1">
      <alignment horizontal="left" vertical="center"/>
      <protection locked="0"/>
    </xf>
    <xf numFmtId="0" fontId="8" fillId="2" borderId="0" xfId="0" applyFont="1" applyFill="1" applyAlignment="1" applyProtection="1">
      <alignment horizontal="left" vertical="center"/>
      <protection locked="0"/>
    </xf>
    <xf numFmtId="0" fontId="8" fillId="2" borderId="6" xfId="0" applyFont="1" applyFill="1" applyBorder="1" applyAlignment="1" applyProtection="1">
      <alignment horizontal="left" vertical="center"/>
      <protection locked="0"/>
    </xf>
    <xf numFmtId="0" fontId="8" fillId="2" borderId="7" xfId="0" applyFont="1" applyFill="1" applyBorder="1" applyAlignment="1" applyProtection="1">
      <alignment horizontal="left" vertical="center"/>
      <protection locked="0"/>
    </xf>
    <xf numFmtId="0" fontId="8" fillId="2" borderId="8" xfId="0" applyFont="1" applyFill="1" applyBorder="1" applyAlignment="1" applyProtection="1">
      <alignment horizontal="left" vertical="center"/>
      <protection locked="0"/>
    </xf>
    <xf numFmtId="0" fontId="8" fillId="2" borderId="9" xfId="0" applyFont="1" applyFill="1" applyBorder="1" applyAlignment="1" applyProtection="1">
      <alignment horizontal="left" vertical="center"/>
      <protection locked="0"/>
    </xf>
    <xf numFmtId="0" fontId="8" fillId="2" borderId="11" xfId="0" applyFont="1" applyFill="1" applyBorder="1" applyAlignment="1" applyProtection="1">
      <alignment horizontal="center" vertical="center"/>
      <protection locked="0"/>
    </xf>
    <xf numFmtId="179" fontId="8" fillId="2" borderId="11" xfId="0" applyNumberFormat="1" applyFont="1" applyFill="1" applyBorder="1" applyAlignment="1" applyProtection="1">
      <alignment horizontal="center" vertical="center" shrinkToFit="1"/>
      <protection locked="0"/>
    </xf>
    <xf numFmtId="181" fontId="8" fillId="2" borderId="0" xfId="0" applyNumberFormat="1" applyFont="1" applyFill="1" applyAlignment="1" applyProtection="1">
      <alignment horizontal="center" vertical="center"/>
      <protection locked="0"/>
    </xf>
    <xf numFmtId="0" fontId="8" fillId="2" borderId="1" xfId="0" applyFont="1" applyFill="1" applyBorder="1" applyAlignment="1">
      <alignment horizontal="left" vertical="center"/>
    </xf>
    <xf numFmtId="0" fontId="8" fillId="2" borderId="1" xfId="0" applyFont="1" applyFill="1" applyBorder="1" applyAlignment="1">
      <alignment horizontal="center" vertical="center"/>
    </xf>
    <xf numFmtId="178" fontId="8" fillId="2" borderId="1" xfId="0" applyNumberFormat="1" applyFont="1" applyFill="1" applyBorder="1" applyAlignment="1">
      <alignment horizontal="center" vertical="center"/>
    </xf>
    <xf numFmtId="2" fontId="8" fillId="2" borderId="1" xfId="0" applyNumberFormat="1" applyFont="1" applyFill="1" applyBorder="1" applyAlignment="1">
      <alignment horizontal="center" vertical="center"/>
    </xf>
    <xf numFmtId="0" fontId="8" fillId="2" borderId="1" xfId="0" applyFont="1" applyFill="1" applyBorder="1" applyAlignment="1">
      <alignment horizontal="left" vertical="center" wrapText="1"/>
    </xf>
    <xf numFmtId="179" fontId="8" fillId="2" borderId="0" xfId="0" applyNumberFormat="1" applyFont="1" applyFill="1" applyAlignment="1" applyProtection="1">
      <alignment horizontal="center" vertical="center" shrinkToFit="1"/>
      <protection locked="0"/>
    </xf>
    <xf numFmtId="179" fontId="8" fillId="2" borderId="8" xfId="0" applyNumberFormat="1" applyFont="1" applyFill="1" applyBorder="1" applyAlignment="1" applyProtection="1">
      <alignment horizontal="center" vertical="center" shrinkToFit="1"/>
      <protection locked="0"/>
    </xf>
    <xf numFmtId="0" fontId="8" fillId="2" borderId="4" xfId="0" applyFont="1" applyFill="1" applyBorder="1" applyAlignment="1">
      <alignment horizontal="left" vertical="top"/>
    </xf>
    <xf numFmtId="0" fontId="8" fillId="2" borderId="0" xfId="0" applyFont="1" applyFill="1" applyAlignment="1">
      <alignment horizontal="left" vertical="top"/>
    </xf>
    <xf numFmtId="0" fontId="8" fillId="2" borderId="4" xfId="0" applyFont="1" applyFill="1" applyBorder="1" applyAlignment="1">
      <alignment horizontal="left" vertical="top" wrapText="1"/>
    </xf>
    <xf numFmtId="0" fontId="8" fillId="2" borderId="0" xfId="0" applyFont="1" applyFill="1" applyAlignment="1">
      <alignment horizontal="left" vertical="top" wrapText="1"/>
    </xf>
    <xf numFmtId="0" fontId="8" fillId="2" borderId="5" xfId="0" applyFont="1" applyFill="1" applyBorder="1" applyAlignment="1">
      <alignment horizontal="left" vertical="top" wrapText="1"/>
    </xf>
    <xf numFmtId="0" fontId="8" fillId="2" borderId="6" xfId="0" applyFont="1" applyFill="1" applyBorder="1" applyAlignment="1">
      <alignment horizontal="left" vertical="top" wrapText="1"/>
    </xf>
    <xf numFmtId="49" fontId="8" fillId="2" borderId="4" xfId="0" applyNumberFormat="1" applyFont="1" applyFill="1" applyBorder="1" applyAlignment="1" applyProtection="1">
      <alignment horizontal="center" vertical="center" shrinkToFit="1"/>
      <protection locked="0"/>
    </xf>
    <xf numFmtId="0" fontId="8" fillId="2" borderId="4" xfId="0" applyFont="1" applyFill="1" applyBorder="1" applyAlignment="1" applyProtection="1">
      <alignment horizontal="left" vertical="center" shrinkToFit="1"/>
      <protection locked="0"/>
    </xf>
    <xf numFmtId="0" fontId="8" fillId="2" borderId="5" xfId="0" applyFont="1" applyFill="1" applyBorder="1" applyAlignment="1" applyProtection="1">
      <alignment horizontal="left" vertical="center" shrinkToFit="1"/>
      <protection locked="0"/>
    </xf>
    <xf numFmtId="49" fontId="8" fillId="2" borderId="0" xfId="0" applyNumberFormat="1" applyFont="1" applyFill="1" applyAlignment="1" applyProtection="1">
      <alignment horizontal="center" vertical="center" shrinkToFit="1"/>
      <protection locked="0"/>
    </xf>
    <xf numFmtId="0" fontId="8" fillId="2" borderId="6" xfId="0" applyFont="1" applyFill="1" applyBorder="1" applyAlignment="1" applyProtection="1">
      <alignment horizontal="left" vertical="center" shrinkToFit="1"/>
      <protection locked="0"/>
    </xf>
    <xf numFmtId="49" fontId="8" fillId="2" borderId="8" xfId="0" applyNumberFormat="1" applyFont="1" applyFill="1" applyBorder="1" applyAlignment="1" applyProtection="1">
      <alignment horizontal="center" vertical="center" shrinkToFit="1"/>
      <protection locked="0"/>
    </xf>
    <xf numFmtId="0" fontId="8" fillId="2" borderId="9" xfId="0" applyFont="1" applyFill="1" applyBorder="1" applyAlignment="1" applyProtection="1">
      <alignment horizontal="left" vertical="center" shrinkToFit="1"/>
      <protection locked="0"/>
    </xf>
    <xf numFmtId="0" fontId="8" fillId="2" borderId="11" xfId="0" applyFont="1" applyFill="1" applyBorder="1" applyAlignment="1" applyProtection="1">
      <alignment horizontal="center" vertical="center" shrinkToFit="1"/>
      <protection locked="0"/>
    </xf>
    <xf numFmtId="177" fontId="8" fillId="2" borderId="11" xfId="0" applyNumberFormat="1" applyFont="1" applyFill="1" applyBorder="1" applyAlignment="1" applyProtection="1">
      <alignment horizontal="center" vertical="center" shrinkToFit="1"/>
      <protection locked="0"/>
    </xf>
    <xf numFmtId="0" fontId="8" fillId="2" borderId="3" xfId="0" applyFont="1" applyFill="1" applyBorder="1" applyAlignment="1">
      <alignment horizontal="left" vertical="center"/>
    </xf>
    <xf numFmtId="0" fontId="8" fillId="2" borderId="4" xfId="0" applyFont="1" applyFill="1" applyBorder="1" applyAlignment="1">
      <alignment horizontal="left" vertical="center"/>
    </xf>
    <xf numFmtId="0" fontId="8" fillId="2" borderId="7" xfId="0" applyFont="1" applyFill="1" applyBorder="1" applyAlignment="1">
      <alignment horizontal="left" vertical="center"/>
    </xf>
    <xf numFmtId="0" fontId="8" fillId="2" borderId="8" xfId="0" applyFont="1" applyFill="1" applyBorder="1" applyAlignment="1">
      <alignment horizontal="left" vertical="center"/>
    </xf>
    <xf numFmtId="0" fontId="8" fillId="2" borderId="4" xfId="0" applyFont="1" applyFill="1" applyBorder="1" applyAlignment="1" applyProtection="1">
      <alignment horizontal="left" vertical="center" wrapText="1" shrinkToFit="1"/>
      <protection locked="0"/>
    </xf>
    <xf numFmtId="0" fontId="8" fillId="2" borderId="5" xfId="0" applyFont="1" applyFill="1" applyBorder="1" applyAlignment="1" applyProtection="1">
      <alignment horizontal="left" vertical="center" wrapText="1" shrinkToFit="1"/>
      <protection locked="0"/>
    </xf>
    <xf numFmtId="0" fontId="8" fillId="2" borderId="0" xfId="0" applyFont="1" applyFill="1" applyAlignment="1" applyProtection="1">
      <alignment horizontal="left" vertical="center" wrapText="1" shrinkToFit="1"/>
      <protection locked="0"/>
    </xf>
    <xf numFmtId="0" fontId="8" fillId="2" borderId="6" xfId="0" applyFont="1" applyFill="1" applyBorder="1" applyAlignment="1" applyProtection="1">
      <alignment horizontal="left" vertical="center" wrapText="1" shrinkToFit="1"/>
      <protection locked="0"/>
    </xf>
    <xf numFmtId="179" fontId="8" fillId="2" borderId="11" xfId="0" applyNumberFormat="1" applyFont="1" applyFill="1" applyBorder="1" applyAlignment="1" applyProtection="1">
      <alignment horizontal="right" vertical="center" shrinkToFit="1"/>
      <protection locked="0"/>
    </xf>
    <xf numFmtId="180" fontId="8" fillId="2" borderId="11" xfId="0" applyNumberFormat="1" applyFont="1" applyFill="1" applyBorder="1" applyAlignment="1" applyProtection="1">
      <alignment horizontal="right" vertical="center" shrinkToFit="1"/>
      <protection locked="0"/>
    </xf>
    <xf numFmtId="0" fontId="8" fillId="2" borderId="11" xfId="0" applyFont="1" applyFill="1" applyBorder="1" applyAlignment="1">
      <alignment horizontal="center" vertical="center"/>
    </xf>
    <xf numFmtId="180" fontId="8" fillId="2" borderId="11" xfId="0" applyNumberFormat="1" applyFont="1" applyFill="1" applyBorder="1" applyAlignment="1" applyProtection="1">
      <alignment horizontal="right" vertical="center"/>
      <protection locked="0"/>
    </xf>
    <xf numFmtId="0" fontId="8" fillId="2" borderId="8" xfId="0" applyFont="1" applyFill="1" applyBorder="1" applyAlignment="1" applyProtection="1">
      <alignment horizontal="center" vertical="center" shrinkToFit="1"/>
      <protection locked="0"/>
    </xf>
    <xf numFmtId="0" fontId="8" fillId="2" borderId="0" xfId="0" applyFont="1" applyFill="1" applyAlignment="1">
      <alignment horizontal="left" vertical="center"/>
    </xf>
    <xf numFmtId="0" fontId="8" fillId="2" borderId="0" xfId="0" applyFont="1" applyFill="1" applyAlignment="1" applyProtection="1">
      <alignment horizontal="center" vertical="center" shrinkToFit="1"/>
      <protection locked="0"/>
    </xf>
    <xf numFmtId="0" fontId="8" fillId="2" borderId="0" xfId="0" applyFont="1" applyFill="1" applyAlignment="1">
      <alignment horizontal="center" vertical="center"/>
    </xf>
    <xf numFmtId="0" fontId="8" fillId="2" borderId="1" xfId="0" applyFont="1" applyFill="1" applyBorder="1" applyAlignment="1">
      <alignment horizontal="left" vertical="top"/>
    </xf>
    <xf numFmtId="0" fontId="8" fillId="2" borderId="0" xfId="0" applyFont="1" applyFill="1" applyAlignment="1">
      <alignment horizontal="left" vertical="center" wrapText="1"/>
    </xf>
    <xf numFmtId="0" fontId="8" fillId="2" borderId="1" xfId="0" applyFont="1" applyFill="1" applyBorder="1" applyAlignment="1">
      <alignment horizontal="right" vertical="center"/>
    </xf>
    <xf numFmtId="176" fontId="8" fillId="2" borderId="0" xfId="0" applyNumberFormat="1" applyFont="1" applyFill="1" applyAlignment="1" applyProtection="1">
      <alignment horizontal="right" vertical="center"/>
      <protection locked="0"/>
    </xf>
    <xf numFmtId="0" fontId="8" fillId="2" borderId="0" xfId="0" applyFont="1" applyFill="1" applyAlignment="1" applyProtection="1">
      <alignment horizontal="left" vertical="center" wrapText="1"/>
      <protection locked="0"/>
    </xf>
    <xf numFmtId="0" fontId="8" fillId="2" borderId="0" xfId="0" applyFont="1" applyFill="1" applyAlignment="1">
      <alignment horizontal="center" vertical="top"/>
    </xf>
    <xf numFmtId="177" fontId="8" fillId="2" borderId="0" xfId="0" applyNumberFormat="1" applyFont="1" applyFill="1" applyAlignment="1" applyProtection="1">
      <alignment horizontal="center" vertical="center" shrinkToFit="1"/>
      <protection locked="0"/>
    </xf>
    <xf numFmtId="0" fontId="6" fillId="2" borderId="1" xfId="0" applyFont="1" applyFill="1" applyBorder="1" applyAlignment="1">
      <alignment horizontal="center" vertical="center"/>
    </xf>
    <xf numFmtId="0" fontId="6" fillId="2" borderId="1" xfId="0" applyFont="1" applyFill="1" applyBorder="1" applyAlignment="1">
      <alignment horizontal="left" vertical="top"/>
    </xf>
    <xf numFmtId="0" fontId="6" fillId="2" borderId="0" xfId="0" applyFont="1" applyFill="1" applyAlignment="1">
      <alignment horizontal="center" vertical="top"/>
    </xf>
    <xf numFmtId="0" fontId="6" fillId="2" borderId="0" xfId="0" applyFont="1" applyFill="1" applyAlignment="1">
      <alignment horizontal="left" vertical="top" wrapText="1"/>
    </xf>
    <xf numFmtId="0" fontId="6" fillId="2" borderId="0" xfId="0" applyFont="1" applyFill="1" applyAlignment="1" applyProtection="1">
      <alignment horizontal="center" vertical="center" shrinkToFit="1"/>
      <protection locked="0"/>
    </xf>
    <xf numFmtId="177" fontId="6" fillId="2" borderId="0" xfId="0" applyNumberFormat="1" applyFont="1" applyFill="1" applyAlignment="1" applyProtection="1">
      <alignment horizontal="center" vertical="center" shrinkToFit="1"/>
      <protection locked="0"/>
    </xf>
    <xf numFmtId="0" fontId="6" fillId="2" borderId="0" xfId="0" applyFont="1" applyFill="1" applyAlignment="1" applyProtection="1">
      <alignment horizontal="left" vertical="center"/>
      <protection locked="0"/>
    </xf>
    <xf numFmtId="0" fontId="6" fillId="2" borderId="1" xfId="0" applyFont="1" applyFill="1" applyBorder="1" applyAlignment="1">
      <alignment horizontal="center" vertical="center" shrinkToFit="1"/>
    </xf>
    <xf numFmtId="0" fontId="6" fillId="2" borderId="1" xfId="0" applyFont="1" applyFill="1" applyBorder="1" applyAlignment="1">
      <alignment horizontal="right" vertical="center"/>
    </xf>
    <xf numFmtId="0" fontId="2" fillId="2" borderId="0" xfId="0" applyFont="1" applyFill="1" applyAlignment="1">
      <alignment horizontal="left" vertical="center" wrapText="1"/>
    </xf>
    <xf numFmtId="0" fontId="2" fillId="2" borderId="0" xfId="0" applyFont="1" applyFill="1" applyAlignment="1" applyProtection="1">
      <alignment horizontal="left" vertical="center"/>
      <protection locked="0"/>
    </xf>
    <xf numFmtId="0" fontId="2" fillId="2" borderId="0" xfId="0" applyFont="1" applyFill="1" applyAlignment="1" applyProtection="1">
      <alignment horizontal="left" vertical="center" shrinkToFit="1"/>
      <protection locked="0"/>
    </xf>
    <xf numFmtId="0" fontId="2" fillId="2" borderId="0" xfId="0" applyFont="1" applyFill="1" applyAlignment="1" applyProtection="1">
      <alignment horizontal="center" vertical="center" shrinkToFit="1"/>
      <protection locked="0"/>
    </xf>
  </cellXfs>
  <cellStyles count="2">
    <cellStyle name="ハイパーリンク" xfId="1" builtinId="8"/>
    <cellStyle name="標準" xfId="0" builtinId="0"/>
  </cellStyles>
  <dxfs count="882">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theme="0"/>
        </patternFill>
      </fill>
    </dxf>
    <dxf>
      <fill>
        <patternFill>
          <bgColor theme="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theme="0"/>
        </patternFill>
      </fill>
    </dxf>
    <dxf>
      <fill>
        <patternFill>
          <bgColor theme="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theme="0"/>
        </patternFill>
      </fill>
    </dxf>
    <dxf>
      <fill>
        <patternFill>
          <bgColor theme="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theme="0"/>
        </patternFill>
      </fill>
    </dxf>
    <dxf>
      <fill>
        <patternFill>
          <bgColor theme="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theme="0"/>
        </patternFill>
      </fill>
    </dxf>
    <dxf>
      <fill>
        <patternFill>
          <bgColor theme="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51</xdr:col>
      <xdr:colOff>9525</xdr:colOff>
      <xdr:row>175</xdr:row>
      <xdr:rowOff>19050</xdr:rowOff>
    </xdr:from>
    <xdr:to>
      <xdr:col>64</xdr:col>
      <xdr:colOff>166789</xdr:colOff>
      <xdr:row>179</xdr:row>
      <xdr:rowOff>152760</xdr:rowOff>
    </xdr:to>
    <xdr:pic>
      <xdr:nvPicPr>
        <xdr:cNvPr id="4" name="図 3">
          <a:extLst>
            <a:ext uri="{FF2B5EF4-FFF2-40B4-BE49-F238E27FC236}">
              <a16:creationId xmlns:a16="http://schemas.microsoft.com/office/drawing/2014/main" id="{81D963AA-25A5-436F-9FCF-EC8EEC1D344F}"/>
            </a:ext>
          </a:extLst>
        </xdr:cNvPr>
        <xdr:cNvPicPr>
          <a:picLocks noChangeAspect="1"/>
        </xdr:cNvPicPr>
      </xdr:nvPicPr>
      <xdr:blipFill>
        <a:blip xmlns:r="http://schemas.openxmlformats.org/officeDocument/2006/relationships" r:embed="rId1"/>
        <a:stretch>
          <a:fillRect/>
        </a:stretch>
      </xdr:blipFill>
      <xdr:spPr>
        <a:xfrm>
          <a:off x="9239250" y="36699825"/>
          <a:ext cx="2509939" cy="819510"/>
        </a:xfrm>
        <a:prstGeom prst="rect">
          <a:avLst/>
        </a:prstGeom>
        <a:ln>
          <a:solidFill>
            <a:schemeClr val="tx1"/>
          </a:solidFill>
        </a:ln>
      </xdr:spPr>
    </xdr:pic>
    <xdr:clientData/>
  </xdr:twoCellAnchor>
  <xdr:twoCellAnchor editAs="oneCell">
    <xdr:from>
      <xdr:col>65</xdr:col>
      <xdr:colOff>19049</xdr:colOff>
      <xdr:row>175</xdr:row>
      <xdr:rowOff>19050</xdr:rowOff>
    </xdr:from>
    <xdr:to>
      <xdr:col>78</xdr:col>
      <xdr:colOff>178623</xdr:colOff>
      <xdr:row>179</xdr:row>
      <xdr:rowOff>85725</xdr:rowOff>
    </xdr:to>
    <xdr:pic>
      <xdr:nvPicPr>
        <xdr:cNvPr id="5" name="図 4">
          <a:extLst>
            <a:ext uri="{FF2B5EF4-FFF2-40B4-BE49-F238E27FC236}">
              <a16:creationId xmlns:a16="http://schemas.microsoft.com/office/drawing/2014/main" id="{A87F9063-821E-4150-8C25-FCE40BF3A777}"/>
            </a:ext>
          </a:extLst>
        </xdr:cNvPr>
        <xdr:cNvPicPr>
          <a:picLocks noChangeAspect="1"/>
        </xdr:cNvPicPr>
      </xdr:nvPicPr>
      <xdr:blipFill>
        <a:blip xmlns:r="http://schemas.openxmlformats.org/officeDocument/2006/relationships" r:embed="rId2"/>
        <a:stretch>
          <a:fillRect/>
        </a:stretch>
      </xdr:blipFill>
      <xdr:spPr>
        <a:xfrm>
          <a:off x="11782424" y="36699825"/>
          <a:ext cx="2512249" cy="752475"/>
        </a:xfrm>
        <a:prstGeom prst="rect">
          <a:avLst/>
        </a:prstGeom>
        <a:ln>
          <a:solidFill>
            <a:schemeClr val="tx1"/>
          </a:solidFill>
        </a:ln>
      </xdr:spPr>
    </xdr:pic>
    <xdr:clientData/>
  </xdr:twoCellAnchor>
  <xdr:twoCellAnchor>
    <xdr:from>
      <xdr:col>61</xdr:col>
      <xdr:colOff>52551</xdr:colOff>
      <xdr:row>176</xdr:row>
      <xdr:rowOff>82620</xdr:rowOff>
    </xdr:from>
    <xdr:to>
      <xdr:col>63</xdr:col>
      <xdr:colOff>98534</xdr:colOff>
      <xdr:row>176</xdr:row>
      <xdr:rowOff>138904</xdr:rowOff>
    </xdr:to>
    <xdr:sp macro="" textlink="">
      <xdr:nvSpPr>
        <xdr:cNvPr id="6" name="正方形/長方形 5">
          <a:extLst>
            <a:ext uri="{FF2B5EF4-FFF2-40B4-BE49-F238E27FC236}">
              <a16:creationId xmlns:a16="http://schemas.microsoft.com/office/drawing/2014/main" id="{F42CF3AC-60F5-8A3D-C7FD-BD7BF9CB3BED}"/>
            </a:ext>
          </a:extLst>
        </xdr:cNvPr>
        <xdr:cNvSpPr/>
      </xdr:nvSpPr>
      <xdr:spPr>
        <a:xfrm>
          <a:off x="11272344" y="36763723"/>
          <a:ext cx="413845" cy="56284"/>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176</xdr:row>
      <xdr:rowOff>83934</xdr:rowOff>
    </xdr:from>
    <xdr:to>
      <xdr:col>61</xdr:col>
      <xdr:colOff>47296</xdr:colOff>
      <xdr:row>177</xdr:row>
      <xdr:rowOff>45982</xdr:rowOff>
    </xdr:to>
    <xdr:sp macro="" textlink="">
      <xdr:nvSpPr>
        <xdr:cNvPr id="7" name="正方形/長方形 6">
          <a:extLst>
            <a:ext uri="{FF2B5EF4-FFF2-40B4-BE49-F238E27FC236}">
              <a16:creationId xmlns:a16="http://schemas.microsoft.com/office/drawing/2014/main" id="{3056B351-D21F-4AE9-B13B-6A4E65258D6C}"/>
            </a:ext>
          </a:extLst>
        </xdr:cNvPr>
        <xdr:cNvSpPr/>
      </xdr:nvSpPr>
      <xdr:spPr>
        <a:xfrm>
          <a:off x="10853243" y="36765037"/>
          <a:ext cx="413846" cy="13284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113555</xdr:colOff>
      <xdr:row>176</xdr:row>
      <xdr:rowOff>82358</xdr:rowOff>
    </xdr:from>
    <xdr:to>
      <xdr:col>78</xdr:col>
      <xdr:colOff>160852</xdr:colOff>
      <xdr:row>177</xdr:row>
      <xdr:rowOff>13591</xdr:rowOff>
    </xdr:to>
    <xdr:sp macro="" textlink="">
      <xdr:nvSpPr>
        <xdr:cNvPr id="8" name="正方形/長方形 7">
          <a:extLst>
            <a:ext uri="{FF2B5EF4-FFF2-40B4-BE49-F238E27FC236}">
              <a16:creationId xmlns:a16="http://schemas.microsoft.com/office/drawing/2014/main" id="{8DC573EF-CE0F-4ACE-8E66-FE9A797D48C7}"/>
            </a:ext>
          </a:extLst>
        </xdr:cNvPr>
        <xdr:cNvSpPr/>
      </xdr:nvSpPr>
      <xdr:spPr>
        <a:xfrm>
          <a:off x="14276245" y="36763461"/>
          <a:ext cx="231228" cy="10202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176</xdr:row>
      <xdr:rowOff>144548</xdr:rowOff>
    </xdr:from>
    <xdr:to>
      <xdr:col>61</xdr:col>
      <xdr:colOff>45983</xdr:colOff>
      <xdr:row>176</xdr:row>
      <xdr:rowOff>144548</xdr:rowOff>
    </xdr:to>
    <xdr:cxnSp macro="">
      <xdr:nvCxnSpPr>
        <xdr:cNvPr id="3" name="直線コネクタ 2">
          <a:extLst>
            <a:ext uri="{FF2B5EF4-FFF2-40B4-BE49-F238E27FC236}">
              <a16:creationId xmlns:a16="http://schemas.microsoft.com/office/drawing/2014/main" id="{9DD5184C-6255-5DB0-715A-7958C0138E97}"/>
            </a:ext>
          </a:extLst>
        </xdr:cNvPr>
        <xdr:cNvCxnSpPr/>
      </xdr:nvCxnSpPr>
      <xdr:spPr>
        <a:xfrm>
          <a:off x="11094982" y="36825651"/>
          <a:ext cx="170794"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176</xdr:row>
      <xdr:rowOff>109404</xdr:rowOff>
    </xdr:from>
    <xdr:to>
      <xdr:col>63</xdr:col>
      <xdr:colOff>99848</xdr:colOff>
      <xdr:row>176</xdr:row>
      <xdr:rowOff>109404</xdr:rowOff>
    </xdr:to>
    <xdr:cxnSp macro="">
      <xdr:nvCxnSpPr>
        <xdr:cNvPr id="14" name="直線コネクタ 13">
          <a:extLst>
            <a:ext uri="{FF2B5EF4-FFF2-40B4-BE49-F238E27FC236}">
              <a16:creationId xmlns:a16="http://schemas.microsoft.com/office/drawing/2014/main" id="{3B1747CA-C3CF-45F1-A290-F4C4EF2F20C2}"/>
            </a:ext>
          </a:extLst>
        </xdr:cNvPr>
        <xdr:cNvCxnSpPr/>
      </xdr:nvCxnSpPr>
      <xdr:spPr>
        <a:xfrm>
          <a:off x="11516710" y="36790507"/>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176</xdr:row>
      <xdr:rowOff>136403</xdr:rowOff>
    </xdr:from>
    <xdr:to>
      <xdr:col>78</xdr:col>
      <xdr:colOff>144666</xdr:colOff>
      <xdr:row>176</xdr:row>
      <xdr:rowOff>136403</xdr:rowOff>
    </xdr:to>
    <xdr:cxnSp macro="">
      <xdr:nvCxnSpPr>
        <xdr:cNvPr id="15" name="直線コネクタ 14">
          <a:extLst>
            <a:ext uri="{FF2B5EF4-FFF2-40B4-BE49-F238E27FC236}">
              <a16:creationId xmlns:a16="http://schemas.microsoft.com/office/drawing/2014/main" id="{D22DA190-B673-4990-A39F-F82B49BE52D1}"/>
            </a:ext>
          </a:extLst>
        </xdr:cNvPr>
        <xdr:cNvCxnSpPr/>
      </xdr:nvCxnSpPr>
      <xdr:spPr>
        <a:xfrm>
          <a:off x="14320494" y="36817506"/>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191</xdr:row>
      <xdr:rowOff>0</xdr:rowOff>
    </xdr:from>
    <xdr:to>
      <xdr:col>79</xdr:col>
      <xdr:colOff>11906</xdr:colOff>
      <xdr:row>206</xdr:row>
      <xdr:rowOff>17626</xdr:rowOff>
    </xdr:to>
    <xdr:pic>
      <xdr:nvPicPr>
        <xdr:cNvPr id="19" name="図 18">
          <a:extLst>
            <a:ext uri="{FF2B5EF4-FFF2-40B4-BE49-F238E27FC236}">
              <a16:creationId xmlns:a16="http://schemas.microsoft.com/office/drawing/2014/main" id="{0150B9FF-141C-4AFC-2549-48BA56D8F108}"/>
            </a:ext>
          </a:extLst>
        </xdr:cNvPr>
        <xdr:cNvPicPr>
          <a:picLocks noChangeAspect="1"/>
        </xdr:cNvPicPr>
      </xdr:nvPicPr>
      <xdr:blipFill>
        <a:blip xmlns:r="http://schemas.openxmlformats.org/officeDocument/2006/relationships" r:embed="rId3"/>
        <a:stretch>
          <a:fillRect/>
        </a:stretch>
      </xdr:blipFill>
      <xdr:spPr>
        <a:xfrm>
          <a:off x="10358438" y="56685656"/>
          <a:ext cx="3762374" cy="2672720"/>
        </a:xfrm>
        <a:prstGeom prst="rect">
          <a:avLst/>
        </a:prstGeom>
        <a:ln>
          <a:solidFill>
            <a:sysClr val="windowText" lastClr="000000"/>
          </a:solidFill>
        </a:ln>
      </xdr:spPr>
    </xdr:pic>
    <xdr:clientData/>
  </xdr:twoCellAnchor>
  <xdr:twoCellAnchor>
    <xdr:from>
      <xdr:col>61</xdr:col>
      <xdr:colOff>110727</xdr:colOff>
      <xdr:row>197</xdr:row>
      <xdr:rowOff>130538</xdr:rowOff>
    </xdr:from>
    <xdr:to>
      <xdr:col>65</xdr:col>
      <xdr:colOff>130343</xdr:colOff>
      <xdr:row>198</xdr:row>
      <xdr:rowOff>35528</xdr:rowOff>
    </xdr:to>
    <xdr:sp macro="" textlink="">
      <xdr:nvSpPr>
        <xdr:cNvPr id="21" name="正方形/長方形 20">
          <a:extLst>
            <a:ext uri="{FF2B5EF4-FFF2-40B4-BE49-F238E27FC236}">
              <a16:creationId xmlns:a16="http://schemas.microsoft.com/office/drawing/2014/main" id="{9EF64AAE-AE76-4F2B-8160-D8002469D832}"/>
            </a:ext>
          </a:extLst>
        </xdr:cNvPr>
        <xdr:cNvSpPr/>
      </xdr:nvSpPr>
      <xdr:spPr>
        <a:xfrm>
          <a:off x="11330520" y="40398297"/>
          <a:ext cx="755340"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197</xdr:row>
      <xdr:rowOff>130932</xdr:rowOff>
    </xdr:from>
    <xdr:to>
      <xdr:col>69</xdr:col>
      <xdr:colOff>147388</xdr:colOff>
      <xdr:row>198</xdr:row>
      <xdr:rowOff>35922</xdr:rowOff>
    </xdr:to>
    <xdr:sp macro="" textlink="">
      <xdr:nvSpPr>
        <xdr:cNvPr id="22" name="正方形/長方形 21">
          <a:extLst>
            <a:ext uri="{FF2B5EF4-FFF2-40B4-BE49-F238E27FC236}">
              <a16:creationId xmlns:a16="http://schemas.microsoft.com/office/drawing/2014/main" id="{C0CCEC19-BC25-4C66-9B80-6574CA85528F}"/>
            </a:ext>
          </a:extLst>
        </xdr:cNvPr>
        <xdr:cNvSpPr/>
      </xdr:nvSpPr>
      <xdr:spPr>
        <a:xfrm>
          <a:off x="12083290" y="40398691"/>
          <a:ext cx="755339"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197</xdr:row>
      <xdr:rowOff>141067</xdr:rowOff>
    </xdr:from>
    <xdr:to>
      <xdr:col>78</xdr:col>
      <xdr:colOff>137755</xdr:colOff>
      <xdr:row>198</xdr:row>
      <xdr:rowOff>46057</xdr:rowOff>
    </xdr:to>
    <xdr:sp macro="" textlink="">
      <xdr:nvSpPr>
        <xdr:cNvPr id="23" name="正方形/長方形 22">
          <a:extLst>
            <a:ext uri="{FF2B5EF4-FFF2-40B4-BE49-F238E27FC236}">
              <a16:creationId xmlns:a16="http://schemas.microsoft.com/office/drawing/2014/main" id="{4CA4CE0B-055E-4F99-8449-C677D7C4F7B8}"/>
            </a:ext>
          </a:extLst>
        </xdr:cNvPr>
        <xdr:cNvSpPr/>
      </xdr:nvSpPr>
      <xdr:spPr>
        <a:xfrm>
          <a:off x="14329376" y="40408826"/>
          <a:ext cx="155000"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197</xdr:row>
      <xdr:rowOff>182085</xdr:rowOff>
    </xdr:from>
    <xdr:to>
      <xdr:col>64</xdr:col>
      <xdr:colOff>14499</xdr:colOff>
      <xdr:row>197</xdr:row>
      <xdr:rowOff>182085</xdr:rowOff>
    </xdr:to>
    <xdr:cxnSp macro="">
      <xdr:nvCxnSpPr>
        <xdr:cNvPr id="24" name="直線コネクタ 23">
          <a:extLst>
            <a:ext uri="{FF2B5EF4-FFF2-40B4-BE49-F238E27FC236}">
              <a16:creationId xmlns:a16="http://schemas.microsoft.com/office/drawing/2014/main" id="{F71C6DB3-47EC-4F11-B154-39B411A0CAA3}"/>
            </a:ext>
          </a:extLst>
        </xdr:cNvPr>
        <xdr:cNvCxnSpPr/>
      </xdr:nvCxnSpPr>
      <xdr:spPr>
        <a:xfrm>
          <a:off x="11615292" y="40449844"/>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197</xdr:row>
      <xdr:rowOff>183475</xdr:rowOff>
    </xdr:from>
    <xdr:to>
      <xdr:col>68</xdr:col>
      <xdr:colOff>47155</xdr:colOff>
      <xdr:row>197</xdr:row>
      <xdr:rowOff>183475</xdr:rowOff>
    </xdr:to>
    <xdr:cxnSp macro="">
      <xdr:nvCxnSpPr>
        <xdr:cNvPr id="25" name="直線コネクタ 24">
          <a:extLst>
            <a:ext uri="{FF2B5EF4-FFF2-40B4-BE49-F238E27FC236}">
              <a16:creationId xmlns:a16="http://schemas.microsoft.com/office/drawing/2014/main" id="{D6F932E2-FBF5-4273-8D5C-00DF5C4D0F60}"/>
            </a:ext>
          </a:extLst>
        </xdr:cNvPr>
        <xdr:cNvCxnSpPr/>
      </xdr:nvCxnSpPr>
      <xdr:spPr>
        <a:xfrm>
          <a:off x="12383672" y="40451234"/>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197</xdr:row>
      <xdr:rowOff>182085</xdr:rowOff>
    </xdr:from>
    <xdr:to>
      <xdr:col>78</xdr:col>
      <xdr:colOff>145125</xdr:colOff>
      <xdr:row>197</xdr:row>
      <xdr:rowOff>182085</xdr:rowOff>
    </xdr:to>
    <xdr:cxnSp macro="">
      <xdr:nvCxnSpPr>
        <xdr:cNvPr id="26" name="直線コネクタ 25">
          <a:extLst>
            <a:ext uri="{FF2B5EF4-FFF2-40B4-BE49-F238E27FC236}">
              <a16:creationId xmlns:a16="http://schemas.microsoft.com/office/drawing/2014/main" id="{5C1FF11B-C750-46EE-95AD-1C9592F19BA3}"/>
            </a:ext>
          </a:extLst>
        </xdr:cNvPr>
        <xdr:cNvCxnSpPr/>
      </xdr:nvCxnSpPr>
      <xdr:spPr>
        <a:xfrm>
          <a:off x="14320953" y="40449844"/>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262</xdr:row>
      <xdr:rowOff>0</xdr:rowOff>
    </xdr:from>
    <xdr:to>
      <xdr:col>64</xdr:col>
      <xdr:colOff>157264</xdr:colOff>
      <xdr:row>266</xdr:row>
      <xdr:rowOff>19411</xdr:rowOff>
    </xdr:to>
    <xdr:pic>
      <xdr:nvPicPr>
        <xdr:cNvPr id="20" name="図 19">
          <a:extLst>
            <a:ext uri="{FF2B5EF4-FFF2-40B4-BE49-F238E27FC236}">
              <a16:creationId xmlns:a16="http://schemas.microsoft.com/office/drawing/2014/main" id="{D1DC0CEC-D785-4E40-9A57-1971DB00C4FF}"/>
            </a:ext>
          </a:extLst>
        </xdr:cNvPr>
        <xdr:cNvPicPr>
          <a:picLocks noChangeAspect="1"/>
        </xdr:cNvPicPr>
      </xdr:nvPicPr>
      <xdr:blipFill>
        <a:blip xmlns:r="http://schemas.openxmlformats.org/officeDocument/2006/relationships" r:embed="rId1"/>
        <a:stretch>
          <a:fillRect/>
        </a:stretch>
      </xdr:blipFill>
      <xdr:spPr>
        <a:xfrm>
          <a:off x="9380483" y="50955466"/>
          <a:ext cx="2548367" cy="807686"/>
        </a:xfrm>
        <a:prstGeom prst="rect">
          <a:avLst/>
        </a:prstGeom>
        <a:ln>
          <a:solidFill>
            <a:schemeClr val="tx1"/>
          </a:solidFill>
        </a:ln>
      </xdr:spPr>
    </xdr:pic>
    <xdr:clientData/>
  </xdr:twoCellAnchor>
  <xdr:twoCellAnchor editAs="oneCell">
    <xdr:from>
      <xdr:col>65</xdr:col>
      <xdr:colOff>9524</xdr:colOff>
      <xdr:row>262</xdr:row>
      <xdr:rowOff>0</xdr:rowOff>
    </xdr:from>
    <xdr:to>
      <xdr:col>78</xdr:col>
      <xdr:colOff>169098</xdr:colOff>
      <xdr:row>265</xdr:row>
      <xdr:rowOff>149445</xdr:rowOff>
    </xdr:to>
    <xdr:pic>
      <xdr:nvPicPr>
        <xdr:cNvPr id="27" name="図 26">
          <a:extLst>
            <a:ext uri="{FF2B5EF4-FFF2-40B4-BE49-F238E27FC236}">
              <a16:creationId xmlns:a16="http://schemas.microsoft.com/office/drawing/2014/main" id="{3F7420B6-7167-4EC8-AFD7-4C6B1A8786E0}"/>
            </a:ext>
          </a:extLst>
        </xdr:cNvPr>
        <xdr:cNvPicPr>
          <a:picLocks noChangeAspect="1"/>
        </xdr:cNvPicPr>
      </xdr:nvPicPr>
      <xdr:blipFill>
        <a:blip xmlns:r="http://schemas.openxmlformats.org/officeDocument/2006/relationships" r:embed="rId2"/>
        <a:stretch>
          <a:fillRect/>
        </a:stretch>
      </xdr:blipFill>
      <xdr:spPr>
        <a:xfrm>
          <a:off x="11965041" y="50955466"/>
          <a:ext cx="2550678" cy="740651"/>
        </a:xfrm>
        <a:prstGeom prst="rect">
          <a:avLst/>
        </a:prstGeom>
        <a:ln>
          <a:solidFill>
            <a:schemeClr val="tx1"/>
          </a:solidFill>
        </a:ln>
      </xdr:spPr>
    </xdr:pic>
    <xdr:clientData/>
  </xdr:twoCellAnchor>
  <xdr:twoCellAnchor>
    <xdr:from>
      <xdr:col>61</xdr:col>
      <xdr:colOff>43026</xdr:colOff>
      <xdr:row>263</xdr:row>
      <xdr:rowOff>29741</xdr:rowOff>
    </xdr:from>
    <xdr:to>
      <xdr:col>63</xdr:col>
      <xdr:colOff>89009</xdr:colOff>
      <xdr:row>263</xdr:row>
      <xdr:rowOff>95550</xdr:rowOff>
    </xdr:to>
    <xdr:sp macro="" textlink="">
      <xdr:nvSpPr>
        <xdr:cNvPr id="28" name="正方形/長方形 27">
          <a:extLst>
            <a:ext uri="{FF2B5EF4-FFF2-40B4-BE49-F238E27FC236}">
              <a16:creationId xmlns:a16="http://schemas.microsoft.com/office/drawing/2014/main" id="{787A95B7-7AF0-495A-8A73-24E3747744FE}"/>
            </a:ext>
          </a:extLst>
        </xdr:cNvPr>
        <xdr:cNvSpPr/>
      </xdr:nvSpPr>
      <xdr:spPr>
        <a:xfrm>
          <a:off x="11262819" y="51182275"/>
          <a:ext cx="413845"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263</xdr:row>
      <xdr:rowOff>31055</xdr:rowOff>
    </xdr:from>
    <xdr:to>
      <xdr:col>61</xdr:col>
      <xdr:colOff>37771</xdr:colOff>
      <xdr:row>263</xdr:row>
      <xdr:rowOff>146012</xdr:rowOff>
    </xdr:to>
    <xdr:sp macro="" textlink="">
      <xdr:nvSpPr>
        <xdr:cNvPr id="29" name="正方形/長方形 28">
          <a:extLst>
            <a:ext uri="{FF2B5EF4-FFF2-40B4-BE49-F238E27FC236}">
              <a16:creationId xmlns:a16="http://schemas.microsoft.com/office/drawing/2014/main" id="{AA0B3F56-C2CC-47F4-99A3-486DAA6C9186}"/>
            </a:ext>
          </a:extLst>
        </xdr:cNvPr>
        <xdr:cNvSpPr/>
      </xdr:nvSpPr>
      <xdr:spPr>
        <a:xfrm>
          <a:off x="10843718" y="51183589"/>
          <a:ext cx="413846"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263</xdr:row>
      <xdr:rowOff>16341</xdr:rowOff>
    </xdr:from>
    <xdr:to>
      <xdr:col>78</xdr:col>
      <xdr:colOff>138189</xdr:colOff>
      <xdr:row>263</xdr:row>
      <xdr:rowOff>144643</xdr:rowOff>
    </xdr:to>
    <xdr:sp macro="" textlink="">
      <xdr:nvSpPr>
        <xdr:cNvPr id="30" name="正方形/長方形 29">
          <a:extLst>
            <a:ext uri="{FF2B5EF4-FFF2-40B4-BE49-F238E27FC236}">
              <a16:creationId xmlns:a16="http://schemas.microsoft.com/office/drawing/2014/main" id="{57E44DB4-458D-45F3-92B6-4E9443D8F4D4}"/>
            </a:ext>
          </a:extLst>
        </xdr:cNvPr>
        <xdr:cNvSpPr/>
      </xdr:nvSpPr>
      <xdr:spPr>
        <a:xfrm>
          <a:off x="14253582" y="51168875"/>
          <a:ext cx="231228"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263</xdr:row>
      <xdr:rowOff>94625</xdr:rowOff>
    </xdr:from>
    <xdr:to>
      <xdr:col>61</xdr:col>
      <xdr:colOff>36458</xdr:colOff>
      <xdr:row>263</xdr:row>
      <xdr:rowOff>94625</xdr:rowOff>
    </xdr:to>
    <xdr:cxnSp macro="">
      <xdr:nvCxnSpPr>
        <xdr:cNvPr id="31" name="直線コネクタ 30">
          <a:extLst>
            <a:ext uri="{FF2B5EF4-FFF2-40B4-BE49-F238E27FC236}">
              <a16:creationId xmlns:a16="http://schemas.microsoft.com/office/drawing/2014/main" id="{D6821AE9-FACB-4B94-819C-436FFABA5DDC}"/>
            </a:ext>
          </a:extLst>
        </xdr:cNvPr>
        <xdr:cNvCxnSpPr/>
      </xdr:nvCxnSpPr>
      <xdr:spPr>
        <a:xfrm>
          <a:off x="11085457" y="51247159"/>
          <a:ext cx="170794"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263</xdr:row>
      <xdr:rowOff>63094</xdr:rowOff>
    </xdr:from>
    <xdr:to>
      <xdr:col>63</xdr:col>
      <xdr:colOff>90323</xdr:colOff>
      <xdr:row>263</xdr:row>
      <xdr:rowOff>63094</xdr:rowOff>
    </xdr:to>
    <xdr:cxnSp macro="">
      <xdr:nvCxnSpPr>
        <xdr:cNvPr id="32" name="直線コネクタ 31">
          <a:extLst>
            <a:ext uri="{FF2B5EF4-FFF2-40B4-BE49-F238E27FC236}">
              <a16:creationId xmlns:a16="http://schemas.microsoft.com/office/drawing/2014/main" id="{EE460F73-C7BF-47C9-8CA1-5506710DD104}"/>
            </a:ext>
          </a:extLst>
        </xdr:cNvPr>
        <xdr:cNvCxnSpPr/>
      </xdr:nvCxnSpPr>
      <xdr:spPr>
        <a:xfrm>
          <a:off x="11507185" y="51215628"/>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263</xdr:row>
      <xdr:rowOff>83524</xdr:rowOff>
    </xdr:from>
    <xdr:to>
      <xdr:col>78</xdr:col>
      <xdr:colOff>135141</xdr:colOff>
      <xdr:row>263</xdr:row>
      <xdr:rowOff>83524</xdr:rowOff>
    </xdr:to>
    <xdr:cxnSp macro="">
      <xdr:nvCxnSpPr>
        <xdr:cNvPr id="33" name="直線コネクタ 32">
          <a:extLst>
            <a:ext uri="{FF2B5EF4-FFF2-40B4-BE49-F238E27FC236}">
              <a16:creationId xmlns:a16="http://schemas.microsoft.com/office/drawing/2014/main" id="{0BD08F88-2B83-47F9-8342-EE110EFD7974}"/>
            </a:ext>
          </a:extLst>
        </xdr:cNvPr>
        <xdr:cNvCxnSpPr/>
      </xdr:nvCxnSpPr>
      <xdr:spPr>
        <a:xfrm>
          <a:off x="14310969" y="51236058"/>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51</xdr:col>
      <xdr:colOff>9525</xdr:colOff>
      <xdr:row>175</xdr:row>
      <xdr:rowOff>19050</xdr:rowOff>
    </xdr:from>
    <xdr:to>
      <xdr:col>64</xdr:col>
      <xdr:colOff>166789</xdr:colOff>
      <xdr:row>179</xdr:row>
      <xdr:rowOff>152760</xdr:rowOff>
    </xdr:to>
    <xdr:pic>
      <xdr:nvPicPr>
        <xdr:cNvPr id="2" name="図 1">
          <a:extLst>
            <a:ext uri="{FF2B5EF4-FFF2-40B4-BE49-F238E27FC236}">
              <a16:creationId xmlns:a16="http://schemas.microsoft.com/office/drawing/2014/main" id="{D1285F77-6061-4D72-A276-E1B13A71B5AF}"/>
            </a:ext>
          </a:extLst>
        </xdr:cNvPr>
        <xdr:cNvPicPr>
          <a:picLocks noChangeAspect="1"/>
        </xdr:cNvPicPr>
      </xdr:nvPicPr>
      <xdr:blipFill>
        <a:blip xmlns:r="http://schemas.openxmlformats.org/officeDocument/2006/relationships" r:embed="rId1"/>
        <a:stretch>
          <a:fillRect/>
        </a:stretch>
      </xdr:blipFill>
      <xdr:spPr>
        <a:xfrm>
          <a:off x="9239250" y="36699825"/>
          <a:ext cx="2509939" cy="819510"/>
        </a:xfrm>
        <a:prstGeom prst="rect">
          <a:avLst/>
        </a:prstGeom>
        <a:ln>
          <a:solidFill>
            <a:schemeClr val="tx1"/>
          </a:solidFill>
        </a:ln>
      </xdr:spPr>
    </xdr:pic>
    <xdr:clientData/>
  </xdr:twoCellAnchor>
  <xdr:twoCellAnchor editAs="oneCell">
    <xdr:from>
      <xdr:col>65</xdr:col>
      <xdr:colOff>19049</xdr:colOff>
      <xdr:row>175</xdr:row>
      <xdr:rowOff>19050</xdr:rowOff>
    </xdr:from>
    <xdr:to>
      <xdr:col>78</xdr:col>
      <xdr:colOff>178623</xdr:colOff>
      <xdr:row>179</xdr:row>
      <xdr:rowOff>85725</xdr:rowOff>
    </xdr:to>
    <xdr:pic>
      <xdr:nvPicPr>
        <xdr:cNvPr id="3" name="図 2">
          <a:extLst>
            <a:ext uri="{FF2B5EF4-FFF2-40B4-BE49-F238E27FC236}">
              <a16:creationId xmlns:a16="http://schemas.microsoft.com/office/drawing/2014/main" id="{F950E776-7AF1-4C91-A80A-AC305A08EF0D}"/>
            </a:ext>
          </a:extLst>
        </xdr:cNvPr>
        <xdr:cNvPicPr>
          <a:picLocks noChangeAspect="1"/>
        </xdr:cNvPicPr>
      </xdr:nvPicPr>
      <xdr:blipFill>
        <a:blip xmlns:r="http://schemas.openxmlformats.org/officeDocument/2006/relationships" r:embed="rId2"/>
        <a:stretch>
          <a:fillRect/>
        </a:stretch>
      </xdr:blipFill>
      <xdr:spPr>
        <a:xfrm>
          <a:off x="11782424" y="36699825"/>
          <a:ext cx="2512249" cy="752475"/>
        </a:xfrm>
        <a:prstGeom prst="rect">
          <a:avLst/>
        </a:prstGeom>
        <a:ln>
          <a:solidFill>
            <a:schemeClr val="tx1"/>
          </a:solidFill>
        </a:ln>
      </xdr:spPr>
    </xdr:pic>
    <xdr:clientData/>
  </xdr:twoCellAnchor>
  <xdr:twoCellAnchor>
    <xdr:from>
      <xdr:col>61</xdr:col>
      <xdr:colOff>52551</xdr:colOff>
      <xdr:row>176</xdr:row>
      <xdr:rowOff>82620</xdr:rowOff>
    </xdr:from>
    <xdr:to>
      <xdr:col>63</xdr:col>
      <xdr:colOff>98534</xdr:colOff>
      <xdr:row>176</xdr:row>
      <xdr:rowOff>138904</xdr:rowOff>
    </xdr:to>
    <xdr:sp macro="" textlink="">
      <xdr:nvSpPr>
        <xdr:cNvPr id="4" name="正方形/長方形 3">
          <a:extLst>
            <a:ext uri="{FF2B5EF4-FFF2-40B4-BE49-F238E27FC236}">
              <a16:creationId xmlns:a16="http://schemas.microsoft.com/office/drawing/2014/main" id="{B333CA2D-6612-4139-A3BC-7B8D5F868078}"/>
            </a:ext>
          </a:extLst>
        </xdr:cNvPr>
        <xdr:cNvSpPr/>
      </xdr:nvSpPr>
      <xdr:spPr>
        <a:xfrm>
          <a:off x="11092026" y="36934845"/>
          <a:ext cx="407933" cy="56284"/>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176</xdr:row>
      <xdr:rowOff>83934</xdr:rowOff>
    </xdr:from>
    <xdr:to>
      <xdr:col>61</xdr:col>
      <xdr:colOff>47296</xdr:colOff>
      <xdr:row>177</xdr:row>
      <xdr:rowOff>45982</xdr:rowOff>
    </xdr:to>
    <xdr:sp macro="" textlink="">
      <xdr:nvSpPr>
        <xdr:cNvPr id="5" name="正方形/長方形 4">
          <a:extLst>
            <a:ext uri="{FF2B5EF4-FFF2-40B4-BE49-F238E27FC236}">
              <a16:creationId xmlns:a16="http://schemas.microsoft.com/office/drawing/2014/main" id="{09EA5FA7-E2AA-461A-B26B-80877F7995A8}"/>
            </a:ext>
          </a:extLst>
        </xdr:cNvPr>
        <xdr:cNvSpPr/>
      </xdr:nvSpPr>
      <xdr:spPr>
        <a:xfrm>
          <a:off x="10678837" y="36936159"/>
          <a:ext cx="407934" cy="133498"/>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113555</xdr:colOff>
      <xdr:row>176</xdr:row>
      <xdr:rowOff>82358</xdr:rowOff>
    </xdr:from>
    <xdr:to>
      <xdr:col>78</xdr:col>
      <xdr:colOff>160852</xdr:colOff>
      <xdr:row>177</xdr:row>
      <xdr:rowOff>13591</xdr:rowOff>
    </xdr:to>
    <xdr:sp macro="" textlink="">
      <xdr:nvSpPr>
        <xdr:cNvPr id="6" name="正方形/長方形 5">
          <a:extLst>
            <a:ext uri="{FF2B5EF4-FFF2-40B4-BE49-F238E27FC236}">
              <a16:creationId xmlns:a16="http://schemas.microsoft.com/office/drawing/2014/main" id="{ABD9E231-5874-4776-9A33-2F9AEDFC2D60}"/>
            </a:ext>
          </a:extLst>
        </xdr:cNvPr>
        <xdr:cNvSpPr/>
      </xdr:nvSpPr>
      <xdr:spPr>
        <a:xfrm>
          <a:off x="14048630" y="36934583"/>
          <a:ext cx="228272" cy="102683"/>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176</xdr:row>
      <xdr:rowOff>144548</xdr:rowOff>
    </xdr:from>
    <xdr:to>
      <xdr:col>61</xdr:col>
      <xdr:colOff>45983</xdr:colOff>
      <xdr:row>176</xdr:row>
      <xdr:rowOff>144548</xdr:rowOff>
    </xdr:to>
    <xdr:cxnSp macro="">
      <xdr:nvCxnSpPr>
        <xdr:cNvPr id="7" name="直線コネクタ 6">
          <a:extLst>
            <a:ext uri="{FF2B5EF4-FFF2-40B4-BE49-F238E27FC236}">
              <a16:creationId xmlns:a16="http://schemas.microsoft.com/office/drawing/2014/main" id="{696F552C-A545-44FA-B3F9-20075C5B7EE9}"/>
            </a:ext>
          </a:extLst>
        </xdr:cNvPr>
        <xdr:cNvCxnSpPr/>
      </xdr:nvCxnSpPr>
      <xdr:spPr>
        <a:xfrm>
          <a:off x="10917620" y="36996773"/>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176</xdr:row>
      <xdr:rowOff>109404</xdr:rowOff>
    </xdr:from>
    <xdr:to>
      <xdr:col>63</xdr:col>
      <xdr:colOff>99848</xdr:colOff>
      <xdr:row>176</xdr:row>
      <xdr:rowOff>109404</xdr:rowOff>
    </xdr:to>
    <xdr:cxnSp macro="">
      <xdr:nvCxnSpPr>
        <xdr:cNvPr id="8" name="直線コネクタ 7">
          <a:extLst>
            <a:ext uri="{FF2B5EF4-FFF2-40B4-BE49-F238E27FC236}">
              <a16:creationId xmlns:a16="http://schemas.microsoft.com/office/drawing/2014/main" id="{75C6BF90-FB22-4EDD-A190-71FE9770D03B}"/>
            </a:ext>
          </a:extLst>
        </xdr:cNvPr>
        <xdr:cNvCxnSpPr/>
      </xdr:nvCxnSpPr>
      <xdr:spPr>
        <a:xfrm>
          <a:off x="11333436" y="3696162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176</xdr:row>
      <xdr:rowOff>136403</xdr:rowOff>
    </xdr:from>
    <xdr:to>
      <xdr:col>78</xdr:col>
      <xdr:colOff>144666</xdr:colOff>
      <xdr:row>176</xdr:row>
      <xdr:rowOff>136403</xdr:rowOff>
    </xdr:to>
    <xdr:cxnSp macro="">
      <xdr:nvCxnSpPr>
        <xdr:cNvPr id="9" name="直線コネクタ 8">
          <a:extLst>
            <a:ext uri="{FF2B5EF4-FFF2-40B4-BE49-F238E27FC236}">
              <a16:creationId xmlns:a16="http://schemas.microsoft.com/office/drawing/2014/main" id="{1521BCB6-6347-4850-A18C-916B85656167}"/>
            </a:ext>
          </a:extLst>
        </xdr:cNvPr>
        <xdr:cNvCxnSpPr/>
      </xdr:nvCxnSpPr>
      <xdr:spPr>
        <a:xfrm>
          <a:off x="14092879" y="36988628"/>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191</xdr:row>
      <xdr:rowOff>0</xdr:rowOff>
    </xdr:from>
    <xdr:to>
      <xdr:col>79</xdr:col>
      <xdr:colOff>11906</xdr:colOff>
      <xdr:row>206</xdr:row>
      <xdr:rowOff>17626</xdr:rowOff>
    </xdr:to>
    <xdr:pic>
      <xdr:nvPicPr>
        <xdr:cNvPr id="10" name="図 9">
          <a:extLst>
            <a:ext uri="{FF2B5EF4-FFF2-40B4-BE49-F238E27FC236}">
              <a16:creationId xmlns:a16="http://schemas.microsoft.com/office/drawing/2014/main" id="{8B843360-C6B5-40D0-BA93-0F3C84178E6F}"/>
            </a:ext>
          </a:extLst>
        </xdr:cNvPr>
        <xdr:cNvPicPr>
          <a:picLocks noChangeAspect="1"/>
        </xdr:cNvPicPr>
      </xdr:nvPicPr>
      <xdr:blipFill>
        <a:blip xmlns:r="http://schemas.openxmlformats.org/officeDocument/2006/relationships" r:embed="rId3"/>
        <a:stretch>
          <a:fillRect/>
        </a:stretch>
      </xdr:blipFill>
      <xdr:spPr>
        <a:xfrm>
          <a:off x="10496550" y="39423975"/>
          <a:ext cx="3812381" cy="2675101"/>
        </a:xfrm>
        <a:prstGeom prst="rect">
          <a:avLst/>
        </a:prstGeom>
        <a:ln>
          <a:solidFill>
            <a:sysClr val="windowText" lastClr="000000"/>
          </a:solidFill>
        </a:ln>
      </xdr:spPr>
    </xdr:pic>
    <xdr:clientData/>
  </xdr:twoCellAnchor>
  <xdr:twoCellAnchor>
    <xdr:from>
      <xdr:col>61</xdr:col>
      <xdr:colOff>110727</xdr:colOff>
      <xdr:row>197</xdr:row>
      <xdr:rowOff>130538</xdr:rowOff>
    </xdr:from>
    <xdr:to>
      <xdr:col>65</xdr:col>
      <xdr:colOff>130343</xdr:colOff>
      <xdr:row>198</xdr:row>
      <xdr:rowOff>35528</xdr:rowOff>
    </xdr:to>
    <xdr:sp macro="" textlink="">
      <xdr:nvSpPr>
        <xdr:cNvPr id="11" name="正方形/長方形 10">
          <a:extLst>
            <a:ext uri="{FF2B5EF4-FFF2-40B4-BE49-F238E27FC236}">
              <a16:creationId xmlns:a16="http://schemas.microsoft.com/office/drawing/2014/main" id="{A5B16D76-D12A-449D-82F7-EF0D8AAEC471}"/>
            </a:ext>
          </a:extLst>
        </xdr:cNvPr>
        <xdr:cNvSpPr/>
      </xdr:nvSpPr>
      <xdr:spPr>
        <a:xfrm>
          <a:off x="11150202" y="40583213"/>
          <a:ext cx="743516"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197</xdr:row>
      <xdr:rowOff>130932</xdr:rowOff>
    </xdr:from>
    <xdr:to>
      <xdr:col>69</xdr:col>
      <xdr:colOff>147388</xdr:colOff>
      <xdr:row>198</xdr:row>
      <xdr:rowOff>35922</xdr:rowOff>
    </xdr:to>
    <xdr:sp macro="" textlink="">
      <xdr:nvSpPr>
        <xdr:cNvPr id="12" name="正方形/長方形 11">
          <a:extLst>
            <a:ext uri="{FF2B5EF4-FFF2-40B4-BE49-F238E27FC236}">
              <a16:creationId xmlns:a16="http://schemas.microsoft.com/office/drawing/2014/main" id="{9BBAB601-2FAF-4FA1-A23C-5D5524DFF08B}"/>
            </a:ext>
          </a:extLst>
        </xdr:cNvPr>
        <xdr:cNvSpPr/>
      </xdr:nvSpPr>
      <xdr:spPr>
        <a:xfrm>
          <a:off x="11891148" y="40583607"/>
          <a:ext cx="743515"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197</xdr:row>
      <xdr:rowOff>141067</xdr:rowOff>
    </xdr:from>
    <xdr:to>
      <xdr:col>78</xdr:col>
      <xdr:colOff>137755</xdr:colOff>
      <xdr:row>198</xdr:row>
      <xdr:rowOff>46057</xdr:rowOff>
    </xdr:to>
    <xdr:sp macro="" textlink="">
      <xdr:nvSpPr>
        <xdr:cNvPr id="13" name="正方形/長方形 12">
          <a:extLst>
            <a:ext uri="{FF2B5EF4-FFF2-40B4-BE49-F238E27FC236}">
              <a16:creationId xmlns:a16="http://schemas.microsoft.com/office/drawing/2014/main" id="{97595F12-094F-4939-B071-F47E56E53F8B}"/>
            </a:ext>
          </a:extLst>
        </xdr:cNvPr>
        <xdr:cNvSpPr/>
      </xdr:nvSpPr>
      <xdr:spPr>
        <a:xfrm>
          <a:off x="14101761" y="40593742"/>
          <a:ext cx="152044"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197</xdr:row>
      <xdr:rowOff>182085</xdr:rowOff>
    </xdr:from>
    <xdr:to>
      <xdr:col>64</xdr:col>
      <xdr:colOff>14499</xdr:colOff>
      <xdr:row>197</xdr:row>
      <xdr:rowOff>182085</xdr:rowOff>
    </xdr:to>
    <xdr:cxnSp macro="">
      <xdr:nvCxnSpPr>
        <xdr:cNvPr id="14" name="直線コネクタ 13">
          <a:extLst>
            <a:ext uri="{FF2B5EF4-FFF2-40B4-BE49-F238E27FC236}">
              <a16:creationId xmlns:a16="http://schemas.microsoft.com/office/drawing/2014/main" id="{12F92742-627A-4BDE-AE5C-13D6405ECAB9}"/>
            </a:ext>
          </a:extLst>
        </xdr:cNvPr>
        <xdr:cNvCxnSpPr/>
      </xdr:nvCxnSpPr>
      <xdr:spPr>
        <a:xfrm>
          <a:off x="11429062"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197</xdr:row>
      <xdr:rowOff>183475</xdr:rowOff>
    </xdr:from>
    <xdr:to>
      <xdr:col>68</xdr:col>
      <xdr:colOff>47155</xdr:colOff>
      <xdr:row>197</xdr:row>
      <xdr:rowOff>183475</xdr:rowOff>
    </xdr:to>
    <xdr:cxnSp macro="">
      <xdr:nvCxnSpPr>
        <xdr:cNvPr id="15" name="直線コネクタ 14">
          <a:extLst>
            <a:ext uri="{FF2B5EF4-FFF2-40B4-BE49-F238E27FC236}">
              <a16:creationId xmlns:a16="http://schemas.microsoft.com/office/drawing/2014/main" id="{F380F4E6-8719-4745-AF31-C01F73E761E5}"/>
            </a:ext>
          </a:extLst>
        </xdr:cNvPr>
        <xdr:cNvCxnSpPr/>
      </xdr:nvCxnSpPr>
      <xdr:spPr>
        <a:xfrm>
          <a:off x="12185618" y="4063615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197</xdr:row>
      <xdr:rowOff>182085</xdr:rowOff>
    </xdr:from>
    <xdr:to>
      <xdr:col>78</xdr:col>
      <xdr:colOff>145125</xdr:colOff>
      <xdr:row>197</xdr:row>
      <xdr:rowOff>182085</xdr:rowOff>
    </xdr:to>
    <xdr:cxnSp macro="">
      <xdr:nvCxnSpPr>
        <xdr:cNvPr id="16" name="直線コネクタ 15">
          <a:extLst>
            <a:ext uri="{FF2B5EF4-FFF2-40B4-BE49-F238E27FC236}">
              <a16:creationId xmlns:a16="http://schemas.microsoft.com/office/drawing/2014/main" id="{71C9B1CA-94C8-4AE7-987B-82AD18EC67B1}"/>
            </a:ext>
          </a:extLst>
        </xdr:cNvPr>
        <xdr:cNvCxnSpPr/>
      </xdr:nvCxnSpPr>
      <xdr:spPr>
        <a:xfrm>
          <a:off x="14093338"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262</xdr:row>
      <xdr:rowOff>0</xdr:rowOff>
    </xdr:from>
    <xdr:to>
      <xdr:col>64</xdr:col>
      <xdr:colOff>157264</xdr:colOff>
      <xdr:row>266</xdr:row>
      <xdr:rowOff>19411</xdr:rowOff>
    </xdr:to>
    <xdr:pic>
      <xdr:nvPicPr>
        <xdr:cNvPr id="17" name="図 16">
          <a:extLst>
            <a:ext uri="{FF2B5EF4-FFF2-40B4-BE49-F238E27FC236}">
              <a16:creationId xmlns:a16="http://schemas.microsoft.com/office/drawing/2014/main" id="{F14D7211-F74B-49DC-8C4F-CC40857436D2}"/>
            </a:ext>
          </a:extLst>
        </xdr:cNvPr>
        <xdr:cNvPicPr>
          <a:picLocks noChangeAspect="1"/>
        </xdr:cNvPicPr>
      </xdr:nvPicPr>
      <xdr:blipFill>
        <a:blip xmlns:r="http://schemas.openxmlformats.org/officeDocument/2006/relationships" r:embed="rId1"/>
        <a:stretch>
          <a:fillRect/>
        </a:stretch>
      </xdr:blipFill>
      <xdr:spPr>
        <a:xfrm>
          <a:off x="9229725" y="52539900"/>
          <a:ext cx="2509939" cy="819511"/>
        </a:xfrm>
        <a:prstGeom prst="rect">
          <a:avLst/>
        </a:prstGeom>
        <a:ln>
          <a:solidFill>
            <a:schemeClr val="tx1"/>
          </a:solidFill>
        </a:ln>
      </xdr:spPr>
    </xdr:pic>
    <xdr:clientData/>
  </xdr:twoCellAnchor>
  <xdr:twoCellAnchor editAs="oneCell">
    <xdr:from>
      <xdr:col>65</xdr:col>
      <xdr:colOff>9524</xdr:colOff>
      <xdr:row>262</xdr:row>
      <xdr:rowOff>0</xdr:rowOff>
    </xdr:from>
    <xdr:to>
      <xdr:col>78</xdr:col>
      <xdr:colOff>169098</xdr:colOff>
      <xdr:row>265</xdr:row>
      <xdr:rowOff>149445</xdr:rowOff>
    </xdr:to>
    <xdr:pic>
      <xdr:nvPicPr>
        <xdr:cNvPr id="18" name="図 17">
          <a:extLst>
            <a:ext uri="{FF2B5EF4-FFF2-40B4-BE49-F238E27FC236}">
              <a16:creationId xmlns:a16="http://schemas.microsoft.com/office/drawing/2014/main" id="{ECD0B9A6-CC77-41F8-A050-220C0BAC180F}"/>
            </a:ext>
          </a:extLst>
        </xdr:cNvPr>
        <xdr:cNvPicPr>
          <a:picLocks noChangeAspect="1"/>
        </xdr:cNvPicPr>
      </xdr:nvPicPr>
      <xdr:blipFill>
        <a:blip xmlns:r="http://schemas.openxmlformats.org/officeDocument/2006/relationships" r:embed="rId2"/>
        <a:stretch>
          <a:fillRect/>
        </a:stretch>
      </xdr:blipFill>
      <xdr:spPr>
        <a:xfrm>
          <a:off x="11772899" y="52539900"/>
          <a:ext cx="2512249" cy="749520"/>
        </a:xfrm>
        <a:prstGeom prst="rect">
          <a:avLst/>
        </a:prstGeom>
        <a:ln>
          <a:solidFill>
            <a:schemeClr val="tx1"/>
          </a:solidFill>
        </a:ln>
      </xdr:spPr>
    </xdr:pic>
    <xdr:clientData/>
  </xdr:twoCellAnchor>
  <xdr:twoCellAnchor>
    <xdr:from>
      <xdr:col>61</xdr:col>
      <xdr:colOff>43026</xdr:colOff>
      <xdr:row>263</xdr:row>
      <xdr:rowOff>29741</xdr:rowOff>
    </xdr:from>
    <xdr:to>
      <xdr:col>63</xdr:col>
      <xdr:colOff>89009</xdr:colOff>
      <xdr:row>263</xdr:row>
      <xdr:rowOff>95550</xdr:rowOff>
    </xdr:to>
    <xdr:sp macro="" textlink="">
      <xdr:nvSpPr>
        <xdr:cNvPr id="19" name="正方形/長方形 18">
          <a:extLst>
            <a:ext uri="{FF2B5EF4-FFF2-40B4-BE49-F238E27FC236}">
              <a16:creationId xmlns:a16="http://schemas.microsoft.com/office/drawing/2014/main" id="{864F52DD-9719-46EF-BD44-C5693D18786C}"/>
            </a:ext>
          </a:extLst>
        </xdr:cNvPr>
        <xdr:cNvSpPr/>
      </xdr:nvSpPr>
      <xdr:spPr>
        <a:xfrm>
          <a:off x="11082501" y="52769666"/>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263</xdr:row>
      <xdr:rowOff>31055</xdr:rowOff>
    </xdr:from>
    <xdr:to>
      <xdr:col>61</xdr:col>
      <xdr:colOff>37771</xdr:colOff>
      <xdr:row>263</xdr:row>
      <xdr:rowOff>146012</xdr:rowOff>
    </xdr:to>
    <xdr:sp macro="" textlink="">
      <xdr:nvSpPr>
        <xdr:cNvPr id="20" name="正方形/長方形 19">
          <a:extLst>
            <a:ext uri="{FF2B5EF4-FFF2-40B4-BE49-F238E27FC236}">
              <a16:creationId xmlns:a16="http://schemas.microsoft.com/office/drawing/2014/main" id="{3BE6A81D-8204-4C88-9575-D42C9B6BEE23}"/>
            </a:ext>
          </a:extLst>
        </xdr:cNvPr>
        <xdr:cNvSpPr/>
      </xdr:nvSpPr>
      <xdr:spPr>
        <a:xfrm>
          <a:off x="10672268" y="52770980"/>
          <a:ext cx="404978"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263</xdr:row>
      <xdr:rowOff>16341</xdr:rowOff>
    </xdr:from>
    <xdr:to>
      <xdr:col>78</xdr:col>
      <xdr:colOff>138189</xdr:colOff>
      <xdr:row>263</xdr:row>
      <xdr:rowOff>144643</xdr:rowOff>
    </xdr:to>
    <xdr:sp macro="" textlink="">
      <xdr:nvSpPr>
        <xdr:cNvPr id="21" name="正方形/長方形 20">
          <a:extLst>
            <a:ext uri="{FF2B5EF4-FFF2-40B4-BE49-F238E27FC236}">
              <a16:creationId xmlns:a16="http://schemas.microsoft.com/office/drawing/2014/main" id="{257DAB2D-4673-4412-B965-35B2D44D1A6C}"/>
            </a:ext>
          </a:extLst>
        </xdr:cNvPr>
        <xdr:cNvSpPr/>
      </xdr:nvSpPr>
      <xdr:spPr>
        <a:xfrm>
          <a:off x="14025967" y="52756266"/>
          <a:ext cx="228272"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263</xdr:row>
      <xdr:rowOff>94625</xdr:rowOff>
    </xdr:from>
    <xdr:to>
      <xdr:col>61</xdr:col>
      <xdr:colOff>36458</xdr:colOff>
      <xdr:row>263</xdr:row>
      <xdr:rowOff>94625</xdr:rowOff>
    </xdr:to>
    <xdr:cxnSp macro="">
      <xdr:nvCxnSpPr>
        <xdr:cNvPr id="22" name="直線コネクタ 21">
          <a:extLst>
            <a:ext uri="{FF2B5EF4-FFF2-40B4-BE49-F238E27FC236}">
              <a16:creationId xmlns:a16="http://schemas.microsoft.com/office/drawing/2014/main" id="{615C70F4-DB86-4E41-B5EA-E63737DFEA51}"/>
            </a:ext>
          </a:extLst>
        </xdr:cNvPr>
        <xdr:cNvCxnSpPr/>
      </xdr:nvCxnSpPr>
      <xdr:spPr>
        <a:xfrm>
          <a:off x="10908095" y="52834550"/>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263</xdr:row>
      <xdr:rowOff>63094</xdr:rowOff>
    </xdr:from>
    <xdr:to>
      <xdr:col>63</xdr:col>
      <xdr:colOff>90323</xdr:colOff>
      <xdr:row>263</xdr:row>
      <xdr:rowOff>63094</xdr:rowOff>
    </xdr:to>
    <xdr:cxnSp macro="">
      <xdr:nvCxnSpPr>
        <xdr:cNvPr id="23" name="直線コネクタ 22">
          <a:extLst>
            <a:ext uri="{FF2B5EF4-FFF2-40B4-BE49-F238E27FC236}">
              <a16:creationId xmlns:a16="http://schemas.microsoft.com/office/drawing/2014/main" id="{9D06FE66-12D2-4B71-BE8A-C2169C1DC9AF}"/>
            </a:ext>
          </a:extLst>
        </xdr:cNvPr>
        <xdr:cNvCxnSpPr/>
      </xdr:nvCxnSpPr>
      <xdr:spPr>
        <a:xfrm>
          <a:off x="11323911" y="5280301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263</xdr:row>
      <xdr:rowOff>83524</xdr:rowOff>
    </xdr:from>
    <xdr:to>
      <xdr:col>78</xdr:col>
      <xdr:colOff>135141</xdr:colOff>
      <xdr:row>263</xdr:row>
      <xdr:rowOff>83524</xdr:rowOff>
    </xdr:to>
    <xdr:cxnSp macro="">
      <xdr:nvCxnSpPr>
        <xdr:cNvPr id="24" name="直線コネクタ 23">
          <a:extLst>
            <a:ext uri="{FF2B5EF4-FFF2-40B4-BE49-F238E27FC236}">
              <a16:creationId xmlns:a16="http://schemas.microsoft.com/office/drawing/2014/main" id="{41713D5C-A5B8-4DF2-9827-081FAD4A21CF}"/>
            </a:ext>
          </a:extLst>
        </xdr:cNvPr>
        <xdr:cNvCxnSpPr/>
      </xdr:nvCxnSpPr>
      <xdr:spPr>
        <a:xfrm>
          <a:off x="14083354" y="5282344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51</xdr:col>
      <xdr:colOff>9525</xdr:colOff>
      <xdr:row>175</xdr:row>
      <xdr:rowOff>19050</xdr:rowOff>
    </xdr:from>
    <xdr:to>
      <xdr:col>64</xdr:col>
      <xdr:colOff>166789</xdr:colOff>
      <xdr:row>179</xdr:row>
      <xdr:rowOff>152760</xdr:rowOff>
    </xdr:to>
    <xdr:pic>
      <xdr:nvPicPr>
        <xdr:cNvPr id="2" name="図 1">
          <a:extLst>
            <a:ext uri="{FF2B5EF4-FFF2-40B4-BE49-F238E27FC236}">
              <a16:creationId xmlns:a16="http://schemas.microsoft.com/office/drawing/2014/main" id="{F583149E-3F46-41EB-AA37-4DCDBA460937}"/>
            </a:ext>
          </a:extLst>
        </xdr:cNvPr>
        <xdr:cNvPicPr>
          <a:picLocks noChangeAspect="1"/>
        </xdr:cNvPicPr>
      </xdr:nvPicPr>
      <xdr:blipFill>
        <a:blip xmlns:r="http://schemas.openxmlformats.org/officeDocument/2006/relationships" r:embed="rId1"/>
        <a:stretch>
          <a:fillRect/>
        </a:stretch>
      </xdr:blipFill>
      <xdr:spPr>
        <a:xfrm>
          <a:off x="9239250" y="36699825"/>
          <a:ext cx="2509939" cy="819510"/>
        </a:xfrm>
        <a:prstGeom prst="rect">
          <a:avLst/>
        </a:prstGeom>
        <a:ln>
          <a:solidFill>
            <a:schemeClr val="tx1"/>
          </a:solidFill>
        </a:ln>
      </xdr:spPr>
    </xdr:pic>
    <xdr:clientData/>
  </xdr:twoCellAnchor>
  <xdr:twoCellAnchor editAs="oneCell">
    <xdr:from>
      <xdr:col>65</xdr:col>
      <xdr:colOff>19049</xdr:colOff>
      <xdr:row>175</xdr:row>
      <xdr:rowOff>19050</xdr:rowOff>
    </xdr:from>
    <xdr:to>
      <xdr:col>78</xdr:col>
      <xdr:colOff>178623</xdr:colOff>
      <xdr:row>179</xdr:row>
      <xdr:rowOff>85725</xdr:rowOff>
    </xdr:to>
    <xdr:pic>
      <xdr:nvPicPr>
        <xdr:cNvPr id="3" name="図 2">
          <a:extLst>
            <a:ext uri="{FF2B5EF4-FFF2-40B4-BE49-F238E27FC236}">
              <a16:creationId xmlns:a16="http://schemas.microsoft.com/office/drawing/2014/main" id="{68CD2EE0-5B09-4A0B-9B6E-1E9102C7F663}"/>
            </a:ext>
          </a:extLst>
        </xdr:cNvPr>
        <xdr:cNvPicPr>
          <a:picLocks noChangeAspect="1"/>
        </xdr:cNvPicPr>
      </xdr:nvPicPr>
      <xdr:blipFill>
        <a:blip xmlns:r="http://schemas.openxmlformats.org/officeDocument/2006/relationships" r:embed="rId2"/>
        <a:stretch>
          <a:fillRect/>
        </a:stretch>
      </xdr:blipFill>
      <xdr:spPr>
        <a:xfrm>
          <a:off x="11782424" y="36699825"/>
          <a:ext cx="2512249" cy="752475"/>
        </a:xfrm>
        <a:prstGeom prst="rect">
          <a:avLst/>
        </a:prstGeom>
        <a:ln>
          <a:solidFill>
            <a:schemeClr val="tx1"/>
          </a:solidFill>
        </a:ln>
      </xdr:spPr>
    </xdr:pic>
    <xdr:clientData/>
  </xdr:twoCellAnchor>
  <xdr:twoCellAnchor>
    <xdr:from>
      <xdr:col>61</xdr:col>
      <xdr:colOff>52551</xdr:colOff>
      <xdr:row>176</xdr:row>
      <xdr:rowOff>82620</xdr:rowOff>
    </xdr:from>
    <xdr:to>
      <xdr:col>63</xdr:col>
      <xdr:colOff>98534</xdr:colOff>
      <xdr:row>176</xdr:row>
      <xdr:rowOff>138904</xdr:rowOff>
    </xdr:to>
    <xdr:sp macro="" textlink="">
      <xdr:nvSpPr>
        <xdr:cNvPr id="4" name="正方形/長方形 3">
          <a:extLst>
            <a:ext uri="{FF2B5EF4-FFF2-40B4-BE49-F238E27FC236}">
              <a16:creationId xmlns:a16="http://schemas.microsoft.com/office/drawing/2014/main" id="{99FD49F7-89BD-4EAB-8D22-3DB7D470ECAE}"/>
            </a:ext>
          </a:extLst>
        </xdr:cNvPr>
        <xdr:cNvSpPr/>
      </xdr:nvSpPr>
      <xdr:spPr>
        <a:xfrm>
          <a:off x="11092026" y="36934845"/>
          <a:ext cx="407933" cy="56284"/>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176</xdr:row>
      <xdr:rowOff>83934</xdr:rowOff>
    </xdr:from>
    <xdr:to>
      <xdr:col>61</xdr:col>
      <xdr:colOff>47296</xdr:colOff>
      <xdr:row>177</xdr:row>
      <xdr:rowOff>45982</xdr:rowOff>
    </xdr:to>
    <xdr:sp macro="" textlink="">
      <xdr:nvSpPr>
        <xdr:cNvPr id="5" name="正方形/長方形 4">
          <a:extLst>
            <a:ext uri="{FF2B5EF4-FFF2-40B4-BE49-F238E27FC236}">
              <a16:creationId xmlns:a16="http://schemas.microsoft.com/office/drawing/2014/main" id="{A865DFF1-55DD-403D-9D10-7240B61E8EC0}"/>
            </a:ext>
          </a:extLst>
        </xdr:cNvPr>
        <xdr:cNvSpPr/>
      </xdr:nvSpPr>
      <xdr:spPr>
        <a:xfrm>
          <a:off x="10678837" y="36936159"/>
          <a:ext cx="407934" cy="133498"/>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113555</xdr:colOff>
      <xdr:row>176</xdr:row>
      <xdr:rowOff>82358</xdr:rowOff>
    </xdr:from>
    <xdr:to>
      <xdr:col>78</xdr:col>
      <xdr:colOff>160852</xdr:colOff>
      <xdr:row>177</xdr:row>
      <xdr:rowOff>13591</xdr:rowOff>
    </xdr:to>
    <xdr:sp macro="" textlink="">
      <xdr:nvSpPr>
        <xdr:cNvPr id="6" name="正方形/長方形 5">
          <a:extLst>
            <a:ext uri="{FF2B5EF4-FFF2-40B4-BE49-F238E27FC236}">
              <a16:creationId xmlns:a16="http://schemas.microsoft.com/office/drawing/2014/main" id="{EA76B7EE-303A-4278-AE2A-11EB2B8C9AFF}"/>
            </a:ext>
          </a:extLst>
        </xdr:cNvPr>
        <xdr:cNvSpPr/>
      </xdr:nvSpPr>
      <xdr:spPr>
        <a:xfrm>
          <a:off x="14048630" y="36934583"/>
          <a:ext cx="228272" cy="102683"/>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176</xdr:row>
      <xdr:rowOff>144548</xdr:rowOff>
    </xdr:from>
    <xdr:to>
      <xdr:col>61</xdr:col>
      <xdr:colOff>45983</xdr:colOff>
      <xdr:row>176</xdr:row>
      <xdr:rowOff>144548</xdr:rowOff>
    </xdr:to>
    <xdr:cxnSp macro="">
      <xdr:nvCxnSpPr>
        <xdr:cNvPr id="7" name="直線コネクタ 6">
          <a:extLst>
            <a:ext uri="{FF2B5EF4-FFF2-40B4-BE49-F238E27FC236}">
              <a16:creationId xmlns:a16="http://schemas.microsoft.com/office/drawing/2014/main" id="{469CF301-F2C9-4A19-843E-34A5AB49E792}"/>
            </a:ext>
          </a:extLst>
        </xdr:cNvPr>
        <xdr:cNvCxnSpPr/>
      </xdr:nvCxnSpPr>
      <xdr:spPr>
        <a:xfrm>
          <a:off x="10917620" y="36996773"/>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176</xdr:row>
      <xdr:rowOff>109404</xdr:rowOff>
    </xdr:from>
    <xdr:to>
      <xdr:col>63</xdr:col>
      <xdr:colOff>99848</xdr:colOff>
      <xdr:row>176</xdr:row>
      <xdr:rowOff>109404</xdr:rowOff>
    </xdr:to>
    <xdr:cxnSp macro="">
      <xdr:nvCxnSpPr>
        <xdr:cNvPr id="8" name="直線コネクタ 7">
          <a:extLst>
            <a:ext uri="{FF2B5EF4-FFF2-40B4-BE49-F238E27FC236}">
              <a16:creationId xmlns:a16="http://schemas.microsoft.com/office/drawing/2014/main" id="{84E6AC4A-B17C-4ABB-A9C9-ECD092E4EBC1}"/>
            </a:ext>
          </a:extLst>
        </xdr:cNvPr>
        <xdr:cNvCxnSpPr/>
      </xdr:nvCxnSpPr>
      <xdr:spPr>
        <a:xfrm>
          <a:off x="11333436" y="3696162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176</xdr:row>
      <xdr:rowOff>136403</xdr:rowOff>
    </xdr:from>
    <xdr:to>
      <xdr:col>78</xdr:col>
      <xdr:colOff>144666</xdr:colOff>
      <xdr:row>176</xdr:row>
      <xdr:rowOff>136403</xdr:rowOff>
    </xdr:to>
    <xdr:cxnSp macro="">
      <xdr:nvCxnSpPr>
        <xdr:cNvPr id="9" name="直線コネクタ 8">
          <a:extLst>
            <a:ext uri="{FF2B5EF4-FFF2-40B4-BE49-F238E27FC236}">
              <a16:creationId xmlns:a16="http://schemas.microsoft.com/office/drawing/2014/main" id="{D8A80F36-5CEF-4ED1-92B7-039A735B87BB}"/>
            </a:ext>
          </a:extLst>
        </xdr:cNvPr>
        <xdr:cNvCxnSpPr/>
      </xdr:nvCxnSpPr>
      <xdr:spPr>
        <a:xfrm>
          <a:off x="14092879" y="36988628"/>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191</xdr:row>
      <xdr:rowOff>0</xdr:rowOff>
    </xdr:from>
    <xdr:to>
      <xdr:col>79</xdr:col>
      <xdr:colOff>11906</xdr:colOff>
      <xdr:row>206</xdr:row>
      <xdr:rowOff>17626</xdr:rowOff>
    </xdr:to>
    <xdr:pic>
      <xdr:nvPicPr>
        <xdr:cNvPr id="10" name="図 9">
          <a:extLst>
            <a:ext uri="{FF2B5EF4-FFF2-40B4-BE49-F238E27FC236}">
              <a16:creationId xmlns:a16="http://schemas.microsoft.com/office/drawing/2014/main" id="{AC7939CF-63BB-4F9B-9481-0FFC024AD8D7}"/>
            </a:ext>
          </a:extLst>
        </xdr:cNvPr>
        <xdr:cNvPicPr>
          <a:picLocks noChangeAspect="1"/>
        </xdr:cNvPicPr>
      </xdr:nvPicPr>
      <xdr:blipFill>
        <a:blip xmlns:r="http://schemas.openxmlformats.org/officeDocument/2006/relationships" r:embed="rId3"/>
        <a:stretch>
          <a:fillRect/>
        </a:stretch>
      </xdr:blipFill>
      <xdr:spPr>
        <a:xfrm>
          <a:off x="10496550" y="39423975"/>
          <a:ext cx="3812381" cy="2675101"/>
        </a:xfrm>
        <a:prstGeom prst="rect">
          <a:avLst/>
        </a:prstGeom>
        <a:ln>
          <a:solidFill>
            <a:sysClr val="windowText" lastClr="000000"/>
          </a:solidFill>
        </a:ln>
      </xdr:spPr>
    </xdr:pic>
    <xdr:clientData/>
  </xdr:twoCellAnchor>
  <xdr:twoCellAnchor>
    <xdr:from>
      <xdr:col>61</xdr:col>
      <xdr:colOff>110727</xdr:colOff>
      <xdr:row>197</xdr:row>
      <xdr:rowOff>130538</xdr:rowOff>
    </xdr:from>
    <xdr:to>
      <xdr:col>65</xdr:col>
      <xdr:colOff>130343</xdr:colOff>
      <xdr:row>198</xdr:row>
      <xdr:rowOff>35528</xdr:rowOff>
    </xdr:to>
    <xdr:sp macro="" textlink="">
      <xdr:nvSpPr>
        <xdr:cNvPr id="11" name="正方形/長方形 10">
          <a:extLst>
            <a:ext uri="{FF2B5EF4-FFF2-40B4-BE49-F238E27FC236}">
              <a16:creationId xmlns:a16="http://schemas.microsoft.com/office/drawing/2014/main" id="{7D07DAF8-BB75-458D-8B84-B291174A8EE9}"/>
            </a:ext>
          </a:extLst>
        </xdr:cNvPr>
        <xdr:cNvSpPr/>
      </xdr:nvSpPr>
      <xdr:spPr>
        <a:xfrm>
          <a:off x="11150202" y="40583213"/>
          <a:ext cx="743516"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197</xdr:row>
      <xdr:rowOff>130932</xdr:rowOff>
    </xdr:from>
    <xdr:to>
      <xdr:col>69</xdr:col>
      <xdr:colOff>147388</xdr:colOff>
      <xdr:row>198</xdr:row>
      <xdr:rowOff>35922</xdr:rowOff>
    </xdr:to>
    <xdr:sp macro="" textlink="">
      <xdr:nvSpPr>
        <xdr:cNvPr id="12" name="正方形/長方形 11">
          <a:extLst>
            <a:ext uri="{FF2B5EF4-FFF2-40B4-BE49-F238E27FC236}">
              <a16:creationId xmlns:a16="http://schemas.microsoft.com/office/drawing/2014/main" id="{F25B08C9-D2D0-45AE-8736-FBF00123A311}"/>
            </a:ext>
          </a:extLst>
        </xdr:cNvPr>
        <xdr:cNvSpPr/>
      </xdr:nvSpPr>
      <xdr:spPr>
        <a:xfrm>
          <a:off x="11891148" y="40583607"/>
          <a:ext cx="743515"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197</xdr:row>
      <xdr:rowOff>141067</xdr:rowOff>
    </xdr:from>
    <xdr:to>
      <xdr:col>78</xdr:col>
      <xdr:colOff>137755</xdr:colOff>
      <xdr:row>198</xdr:row>
      <xdr:rowOff>46057</xdr:rowOff>
    </xdr:to>
    <xdr:sp macro="" textlink="">
      <xdr:nvSpPr>
        <xdr:cNvPr id="13" name="正方形/長方形 12">
          <a:extLst>
            <a:ext uri="{FF2B5EF4-FFF2-40B4-BE49-F238E27FC236}">
              <a16:creationId xmlns:a16="http://schemas.microsoft.com/office/drawing/2014/main" id="{BE7B34BD-DED6-4E5F-8363-8BC5E872A5C4}"/>
            </a:ext>
          </a:extLst>
        </xdr:cNvPr>
        <xdr:cNvSpPr/>
      </xdr:nvSpPr>
      <xdr:spPr>
        <a:xfrm>
          <a:off x="14101761" y="40593742"/>
          <a:ext cx="152044"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197</xdr:row>
      <xdr:rowOff>182085</xdr:rowOff>
    </xdr:from>
    <xdr:to>
      <xdr:col>64</xdr:col>
      <xdr:colOff>14499</xdr:colOff>
      <xdr:row>197</xdr:row>
      <xdr:rowOff>182085</xdr:rowOff>
    </xdr:to>
    <xdr:cxnSp macro="">
      <xdr:nvCxnSpPr>
        <xdr:cNvPr id="14" name="直線コネクタ 13">
          <a:extLst>
            <a:ext uri="{FF2B5EF4-FFF2-40B4-BE49-F238E27FC236}">
              <a16:creationId xmlns:a16="http://schemas.microsoft.com/office/drawing/2014/main" id="{49AB2AA1-BCE5-4FCC-9F22-46250F97F5CB}"/>
            </a:ext>
          </a:extLst>
        </xdr:cNvPr>
        <xdr:cNvCxnSpPr/>
      </xdr:nvCxnSpPr>
      <xdr:spPr>
        <a:xfrm>
          <a:off x="11429062"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197</xdr:row>
      <xdr:rowOff>183475</xdr:rowOff>
    </xdr:from>
    <xdr:to>
      <xdr:col>68</xdr:col>
      <xdr:colOff>47155</xdr:colOff>
      <xdr:row>197</xdr:row>
      <xdr:rowOff>183475</xdr:rowOff>
    </xdr:to>
    <xdr:cxnSp macro="">
      <xdr:nvCxnSpPr>
        <xdr:cNvPr id="15" name="直線コネクタ 14">
          <a:extLst>
            <a:ext uri="{FF2B5EF4-FFF2-40B4-BE49-F238E27FC236}">
              <a16:creationId xmlns:a16="http://schemas.microsoft.com/office/drawing/2014/main" id="{C32ACA4E-C417-41FA-9A84-EF12F523D2C4}"/>
            </a:ext>
          </a:extLst>
        </xdr:cNvPr>
        <xdr:cNvCxnSpPr/>
      </xdr:nvCxnSpPr>
      <xdr:spPr>
        <a:xfrm>
          <a:off x="12185618" y="4063615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197</xdr:row>
      <xdr:rowOff>182085</xdr:rowOff>
    </xdr:from>
    <xdr:to>
      <xdr:col>78</xdr:col>
      <xdr:colOff>145125</xdr:colOff>
      <xdr:row>197</xdr:row>
      <xdr:rowOff>182085</xdr:rowOff>
    </xdr:to>
    <xdr:cxnSp macro="">
      <xdr:nvCxnSpPr>
        <xdr:cNvPr id="16" name="直線コネクタ 15">
          <a:extLst>
            <a:ext uri="{FF2B5EF4-FFF2-40B4-BE49-F238E27FC236}">
              <a16:creationId xmlns:a16="http://schemas.microsoft.com/office/drawing/2014/main" id="{F93182C7-538F-44DA-A651-30A689418A95}"/>
            </a:ext>
          </a:extLst>
        </xdr:cNvPr>
        <xdr:cNvCxnSpPr/>
      </xdr:nvCxnSpPr>
      <xdr:spPr>
        <a:xfrm>
          <a:off x="14093338"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262</xdr:row>
      <xdr:rowOff>0</xdr:rowOff>
    </xdr:from>
    <xdr:to>
      <xdr:col>64</xdr:col>
      <xdr:colOff>157264</xdr:colOff>
      <xdr:row>266</xdr:row>
      <xdr:rowOff>19411</xdr:rowOff>
    </xdr:to>
    <xdr:pic>
      <xdr:nvPicPr>
        <xdr:cNvPr id="17" name="図 16">
          <a:extLst>
            <a:ext uri="{FF2B5EF4-FFF2-40B4-BE49-F238E27FC236}">
              <a16:creationId xmlns:a16="http://schemas.microsoft.com/office/drawing/2014/main" id="{541828FC-764A-40E5-AD85-09CE3B7105B6}"/>
            </a:ext>
          </a:extLst>
        </xdr:cNvPr>
        <xdr:cNvPicPr>
          <a:picLocks noChangeAspect="1"/>
        </xdr:cNvPicPr>
      </xdr:nvPicPr>
      <xdr:blipFill>
        <a:blip xmlns:r="http://schemas.openxmlformats.org/officeDocument/2006/relationships" r:embed="rId1"/>
        <a:stretch>
          <a:fillRect/>
        </a:stretch>
      </xdr:blipFill>
      <xdr:spPr>
        <a:xfrm>
          <a:off x="9229725" y="52539900"/>
          <a:ext cx="2509939" cy="819511"/>
        </a:xfrm>
        <a:prstGeom prst="rect">
          <a:avLst/>
        </a:prstGeom>
        <a:ln>
          <a:solidFill>
            <a:schemeClr val="tx1"/>
          </a:solidFill>
        </a:ln>
      </xdr:spPr>
    </xdr:pic>
    <xdr:clientData/>
  </xdr:twoCellAnchor>
  <xdr:twoCellAnchor editAs="oneCell">
    <xdr:from>
      <xdr:col>65</xdr:col>
      <xdr:colOff>9524</xdr:colOff>
      <xdr:row>262</xdr:row>
      <xdr:rowOff>0</xdr:rowOff>
    </xdr:from>
    <xdr:to>
      <xdr:col>78</xdr:col>
      <xdr:colOff>169098</xdr:colOff>
      <xdr:row>265</xdr:row>
      <xdr:rowOff>149445</xdr:rowOff>
    </xdr:to>
    <xdr:pic>
      <xdr:nvPicPr>
        <xdr:cNvPr id="18" name="図 17">
          <a:extLst>
            <a:ext uri="{FF2B5EF4-FFF2-40B4-BE49-F238E27FC236}">
              <a16:creationId xmlns:a16="http://schemas.microsoft.com/office/drawing/2014/main" id="{6E5AF172-F713-4B3C-A902-2A8884F0A7F1}"/>
            </a:ext>
          </a:extLst>
        </xdr:cNvPr>
        <xdr:cNvPicPr>
          <a:picLocks noChangeAspect="1"/>
        </xdr:cNvPicPr>
      </xdr:nvPicPr>
      <xdr:blipFill>
        <a:blip xmlns:r="http://schemas.openxmlformats.org/officeDocument/2006/relationships" r:embed="rId2"/>
        <a:stretch>
          <a:fillRect/>
        </a:stretch>
      </xdr:blipFill>
      <xdr:spPr>
        <a:xfrm>
          <a:off x="11772899" y="52539900"/>
          <a:ext cx="2512249" cy="749520"/>
        </a:xfrm>
        <a:prstGeom prst="rect">
          <a:avLst/>
        </a:prstGeom>
        <a:ln>
          <a:solidFill>
            <a:schemeClr val="tx1"/>
          </a:solidFill>
        </a:ln>
      </xdr:spPr>
    </xdr:pic>
    <xdr:clientData/>
  </xdr:twoCellAnchor>
  <xdr:twoCellAnchor>
    <xdr:from>
      <xdr:col>61</xdr:col>
      <xdr:colOff>43026</xdr:colOff>
      <xdr:row>263</xdr:row>
      <xdr:rowOff>29741</xdr:rowOff>
    </xdr:from>
    <xdr:to>
      <xdr:col>63</xdr:col>
      <xdr:colOff>89009</xdr:colOff>
      <xdr:row>263</xdr:row>
      <xdr:rowOff>95550</xdr:rowOff>
    </xdr:to>
    <xdr:sp macro="" textlink="">
      <xdr:nvSpPr>
        <xdr:cNvPr id="19" name="正方形/長方形 18">
          <a:extLst>
            <a:ext uri="{FF2B5EF4-FFF2-40B4-BE49-F238E27FC236}">
              <a16:creationId xmlns:a16="http://schemas.microsoft.com/office/drawing/2014/main" id="{5E56E6F5-53CE-4918-B0B1-471431D3B005}"/>
            </a:ext>
          </a:extLst>
        </xdr:cNvPr>
        <xdr:cNvSpPr/>
      </xdr:nvSpPr>
      <xdr:spPr>
        <a:xfrm>
          <a:off x="11082501" y="52769666"/>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263</xdr:row>
      <xdr:rowOff>31055</xdr:rowOff>
    </xdr:from>
    <xdr:to>
      <xdr:col>61</xdr:col>
      <xdr:colOff>37771</xdr:colOff>
      <xdr:row>263</xdr:row>
      <xdr:rowOff>146012</xdr:rowOff>
    </xdr:to>
    <xdr:sp macro="" textlink="">
      <xdr:nvSpPr>
        <xdr:cNvPr id="20" name="正方形/長方形 19">
          <a:extLst>
            <a:ext uri="{FF2B5EF4-FFF2-40B4-BE49-F238E27FC236}">
              <a16:creationId xmlns:a16="http://schemas.microsoft.com/office/drawing/2014/main" id="{774ACF4C-07A3-48C5-B37D-3A9913127842}"/>
            </a:ext>
          </a:extLst>
        </xdr:cNvPr>
        <xdr:cNvSpPr/>
      </xdr:nvSpPr>
      <xdr:spPr>
        <a:xfrm>
          <a:off x="10672268" y="52770980"/>
          <a:ext cx="404978"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263</xdr:row>
      <xdr:rowOff>16341</xdr:rowOff>
    </xdr:from>
    <xdr:to>
      <xdr:col>78</xdr:col>
      <xdr:colOff>138189</xdr:colOff>
      <xdr:row>263</xdr:row>
      <xdr:rowOff>144643</xdr:rowOff>
    </xdr:to>
    <xdr:sp macro="" textlink="">
      <xdr:nvSpPr>
        <xdr:cNvPr id="21" name="正方形/長方形 20">
          <a:extLst>
            <a:ext uri="{FF2B5EF4-FFF2-40B4-BE49-F238E27FC236}">
              <a16:creationId xmlns:a16="http://schemas.microsoft.com/office/drawing/2014/main" id="{67CEB53C-44D1-458C-89AA-FD7CF33D2A46}"/>
            </a:ext>
          </a:extLst>
        </xdr:cNvPr>
        <xdr:cNvSpPr/>
      </xdr:nvSpPr>
      <xdr:spPr>
        <a:xfrm>
          <a:off x="14025967" y="52756266"/>
          <a:ext cx="228272"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263</xdr:row>
      <xdr:rowOff>94625</xdr:rowOff>
    </xdr:from>
    <xdr:to>
      <xdr:col>61</xdr:col>
      <xdr:colOff>36458</xdr:colOff>
      <xdr:row>263</xdr:row>
      <xdr:rowOff>94625</xdr:rowOff>
    </xdr:to>
    <xdr:cxnSp macro="">
      <xdr:nvCxnSpPr>
        <xdr:cNvPr id="22" name="直線コネクタ 21">
          <a:extLst>
            <a:ext uri="{FF2B5EF4-FFF2-40B4-BE49-F238E27FC236}">
              <a16:creationId xmlns:a16="http://schemas.microsoft.com/office/drawing/2014/main" id="{6F53FE05-D118-4D49-80D8-3ABD63B98FED}"/>
            </a:ext>
          </a:extLst>
        </xdr:cNvPr>
        <xdr:cNvCxnSpPr/>
      </xdr:nvCxnSpPr>
      <xdr:spPr>
        <a:xfrm>
          <a:off x="10908095" y="52834550"/>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263</xdr:row>
      <xdr:rowOff>63094</xdr:rowOff>
    </xdr:from>
    <xdr:to>
      <xdr:col>63</xdr:col>
      <xdr:colOff>90323</xdr:colOff>
      <xdr:row>263</xdr:row>
      <xdr:rowOff>63094</xdr:rowOff>
    </xdr:to>
    <xdr:cxnSp macro="">
      <xdr:nvCxnSpPr>
        <xdr:cNvPr id="23" name="直線コネクタ 22">
          <a:extLst>
            <a:ext uri="{FF2B5EF4-FFF2-40B4-BE49-F238E27FC236}">
              <a16:creationId xmlns:a16="http://schemas.microsoft.com/office/drawing/2014/main" id="{A98B3B60-BB0A-474A-9004-5AB6BB44BEA2}"/>
            </a:ext>
          </a:extLst>
        </xdr:cNvPr>
        <xdr:cNvCxnSpPr/>
      </xdr:nvCxnSpPr>
      <xdr:spPr>
        <a:xfrm>
          <a:off x="11323911" y="5280301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263</xdr:row>
      <xdr:rowOff>83524</xdr:rowOff>
    </xdr:from>
    <xdr:to>
      <xdr:col>78</xdr:col>
      <xdr:colOff>135141</xdr:colOff>
      <xdr:row>263</xdr:row>
      <xdr:rowOff>83524</xdr:rowOff>
    </xdr:to>
    <xdr:cxnSp macro="">
      <xdr:nvCxnSpPr>
        <xdr:cNvPr id="24" name="直線コネクタ 23">
          <a:extLst>
            <a:ext uri="{FF2B5EF4-FFF2-40B4-BE49-F238E27FC236}">
              <a16:creationId xmlns:a16="http://schemas.microsoft.com/office/drawing/2014/main" id="{57B35143-56FF-49FD-9392-CA523AF5BE16}"/>
            </a:ext>
          </a:extLst>
        </xdr:cNvPr>
        <xdr:cNvCxnSpPr/>
      </xdr:nvCxnSpPr>
      <xdr:spPr>
        <a:xfrm>
          <a:off x="14083354" y="5282344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editAs="oneCell">
    <xdr:from>
      <xdr:col>51</xdr:col>
      <xdr:colOff>9525</xdr:colOff>
      <xdr:row>175</xdr:row>
      <xdr:rowOff>19050</xdr:rowOff>
    </xdr:from>
    <xdr:to>
      <xdr:col>64</xdr:col>
      <xdr:colOff>166789</xdr:colOff>
      <xdr:row>179</xdr:row>
      <xdr:rowOff>152760</xdr:rowOff>
    </xdr:to>
    <xdr:pic>
      <xdr:nvPicPr>
        <xdr:cNvPr id="2" name="図 1">
          <a:extLst>
            <a:ext uri="{FF2B5EF4-FFF2-40B4-BE49-F238E27FC236}">
              <a16:creationId xmlns:a16="http://schemas.microsoft.com/office/drawing/2014/main" id="{03CCBA43-A49E-4664-BFBC-FDB05E213444}"/>
            </a:ext>
          </a:extLst>
        </xdr:cNvPr>
        <xdr:cNvPicPr>
          <a:picLocks noChangeAspect="1"/>
        </xdr:cNvPicPr>
      </xdr:nvPicPr>
      <xdr:blipFill>
        <a:blip xmlns:r="http://schemas.openxmlformats.org/officeDocument/2006/relationships" r:embed="rId1"/>
        <a:stretch>
          <a:fillRect/>
        </a:stretch>
      </xdr:blipFill>
      <xdr:spPr>
        <a:xfrm>
          <a:off x="9239250" y="36699825"/>
          <a:ext cx="2509939" cy="819510"/>
        </a:xfrm>
        <a:prstGeom prst="rect">
          <a:avLst/>
        </a:prstGeom>
        <a:ln>
          <a:solidFill>
            <a:schemeClr val="tx1"/>
          </a:solidFill>
        </a:ln>
      </xdr:spPr>
    </xdr:pic>
    <xdr:clientData/>
  </xdr:twoCellAnchor>
  <xdr:twoCellAnchor editAs="oneCell">
    <xdr:from>
      <xdr:col>65</xdr:col>
      <xdr:colOff>19049</xdr:colOff>
      <xdr:row>175</xdr:row>
      <xdr:rowOff>19050</xdr:rowOff>
    </xdr:from>
    <xdr:to>
      <xdr:col>78</xdr:col>
      <xdr:colOff>178623</xdr:colOff>
      <xdr:row>179</xdr:row>
      <xdr:rowOff>85725</xdr:rowOff>
    </xdr:to>
    <xdr:pic>
      <xdr:nvPicPr>
        <xdr:cNvPr id="3" name="図 2">
          <a:extLst>
            <a:ext uri="{FF2B5EF4-FFF2-40B4-BE49-F238E27FC236}">
              <a16:creationId xmlns:a16="http://schemas.microsoft.com/office/drawing/2014/main" id="{D39D9064-C288-4084-815E-D84256EB5916}"/>
            </a:ext>
          </a:extLst>
        </xdr:cNvPr>
        <xdr:cNvPicPr>
          <a:picLocks noChangeAspect="1"/>
        </xdr:cNvPicPr>
      </xdr:nvPicPr>
      <xdr:blipFill>
        <a:blip xmlns:r="http://schemas.openxmlformats.org/officeDocument/2006/relationships" r:embed="rId2"/>
        <a:stretch>
          <a:fillRect/>
        </a:stretch>
      </xdr:blipFill>
      <xdr:spPr>
        <a:xfrm>
          <a:off x="11782424" y="36699825"/>
          <a:ext cx="2512249" cy="752475"/>
        </a:xfrm>
        <a:prstGeom prst="rect">
          <a:avLst/>
        </a:prstGeom>
        <a:ln>
          <a:solidFill>
            <a:schemeClr val="tx1"/>
          </a:solidFill>
        </a:ln>
      </xdr:spPr>
    </xdr:pic>
    <xdr:clientData/>
  </xdr:twoCellAnchor>
  <xdr:twoCellAnchor>
    <xdr:from>
      <xdr:col>61</xdr:col>
      <xdr:colOff>52551</xdr:colOff>
      <xdr:row>176</xdr:row>
      <xdr:rowOff>82620</xdr:rowOff>
    </xdr:from>
    <xdr:to>
      <xdr:col>63</xdr:col>
      <xdr:colOff>98534</xdr:colOff>
      <xdr:row>176</xdr:row>
      <xdr:rowOff>138904</xdr:rowOff>
    </xdr:to>
    <xdr:sp macro="" textlink="">
      <xdr:nvSpPr>
        <xdr:cNvPr id="4" name="正方形/長方形 3">
          <a:extLst>
            <a:ext uri="{FF2B5EF4-FFF2-40B4-BE49-F238E27FC236}">
              <a16:creationId xmlns:a16="http://schemas.microsoft.com/office/drawing/2014/main" id="{0BD4317C-A3B4-459E-B266-1C45E4C1A635}"/>
            </a:ext>
          </a:extLst>
        </xdr:cNvPr>
        <xdr:cNvSpPr/>
      </xdr:nvSpPr>
      <xdr:spPr>
        <a:xfrm>
          <a:off x="11092026" y="36934845"/>
          <a:ext cx="407933" cy="56284"/>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176</xdr:row>
      <xdr:rowOff>83934</xdr:rowOff>
    </xdr:from>
    <xdr:to>
      <xdr:col>61</xdr:col>
      <xdr:colOff>47296</xdr:colOff>
      <xdr:row>177</xdr:row>
      <xdr:rowOff>45982</xdr:rowOff>
    </xdr:to>
    <xdr:sp macro="" textlink="">
      <xdr:nvSpPr>
        <xdr:cNvPr id="5" name="正方形/長方形 4">
          <a:extLst>
            <a:ext uri="{FF2B5EF4-FFF2-40B4-BE49-F238E27FC236}">
              <a16:creationId xmlns:a16="http://schemas.microsoft.com/office/drawing/2014/main" id="{655926CA-3586-4549-A248-BD69944E615E}"/>
            </a:ext>
          </a:extLst>
        </xdr:cNvPr>
        <xdr:cNvSpPr/>
      </xdr:nvSpPr>
      <xdr:spPr>
        <a:xfrm>
          <a:off x="10678837" y="36936159"/>
          <a:ext cx="407934" cy="133498"/>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113555</xdr:colOff>
      <xdr:row>176</xdr:row>
      <xdr:rowOff>82358</xdr:rowOff>
    </xdr:from>
    <xdr:to>
      <xdr:col>78</xdr:col>
      <xdr:colOff>160852</xdr:colOff>
      <xdr:row>177</xdr:row>
      <xdr:rowOff>13591</xdr:rowOff>
    </xdr:to>
    <xdr:sp macro="" textlink="">
      <xdr:nvSpPr>
        <xdr:cNvPr id="6" name="正方形/長方形 5">
          <a:extLst>
            <a:ext uri="{FF2B5EF4-FFF2-40B4-BE49-F238E27FC236}">
              <a16:creationId xmlns:a16="http://schemas.microsoft.com/office/drawing/2014/main" id="{203D911C-DA87-49F8-B6C6-7C1946D4CFDB}"/>
            </a:ext>
          </a:extLst>
        </xdr:cNvPr>
        <xdr:cNvSpPr/>
      </xdr:nvSpPr>
      <xdr:spPr>
        <a:xfrm>
          <a:off x="14048630" y="36934583"/>
          <a:ext cx="228272" cy="102683"/>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176</xdr:row>
      <xdr:rowOff>144548</xdr:rowOff>
    </xdr:from>
    <xdr:to>
      <xdr:col>61</xdr:col>
      <xdr:colOff>45983</xdr:colOff>
      <xdr:row>176</xdr:row>
      <xdr:rowOff>144548</xdr:rowOff>
    </xdr:to>
    <xdr:cxnSp macro="">
      <xdr:nvCxnSpPr>
        <xdr:cNvPr id="7" name="直線コネクタ 6">
          <a:extLst>
            <a:ext uri="{FF2B5EF4-FFF2-40B4-BE49-F238E27FC236}">
              <a16:creationId xmlns:a16="http://schemas.microsoft.com/office/drawing/2014/main" id="{790588A4-2088-4DB2-B1B4-E7A5B3D64152}"/>
            </a:ext>
          </a:extLst>
        </xdr:cNvPr>
        <xdr:cNvCxnSpPr/>
      </xdr:nvCxnSpPr>
      <xdr:spPr>
        <a:xfrm>
          <a:off x="10917620" y="36996773"/>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176</xdr:row>
      <xdr:rowOff>109404</xdr:rowOff>
    </xdr:from>
    <xdr:to>
      <xdr:col>63</xdr:col>
      <xdr:colOff>99848</xdr:colOff>
      <xdr:row>176</xdr:row>
      <xdr:rowOff>109404</xdr:rowOff>
    </xdr:to>
    <xdr:cxnSp macro="">
      <xdr:nvCxnSpPr>
        <xdr:cNvPr id="8" name="直線コネクタ 7">
          <a:extLst>
            <a:ext uri="{FF2B5EF4-FFF2-40B4-BE49-F238E27FC236}">
              <a16:creationId xmlns:a16="http://schemas.microsoft.com/office/drawing/2014/main" id="{AD9F1DE5-44A7-48AA-BDE3-9B8832BD59C2}"/>
            </a:ext>
          </a:extLst>
        </xdr:cNvPr>
        <xdr:cNvCxnSpPr/>
      </xdr:nvCxnSpPr>
      <xdr:spPr>
        <a:xfrm>
          <a:off x="11333436" y="3696162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176</xdr:row>
      <xdr:rowOff>136403</xdr:rowOff>
    </xdr:from>
    <xdr:to>
      <xdr:col>78</xdr:col>
      <xdr:colOff>144666</xdr:colOff>
      <xdr:row>176</xdr:row>
      <xdr:rowOff>136403</xdr:rowOff>
    </xdr:to>
    <xdr:cxnSp macro="">
      <xdr:nvCxnSpPr>
        <xdr:cNvPr id="9" name="直線コネクタ 8">
          <a:extLst>
            <a:ext uri="{FF2B5EF4-FFF2-40B4-BE49-F238E27FC236}">
              <a16:creationId xmlns:a16="http://schemas.microsoft.com/office/drawing/2014/main" id="{C9BAE995-D562-4200-B3B0-C41D442D3D66}"/>
            </a:ext>
          </a:extLst>
        </xdr:cNvPr>
        <xdr:cNvCxnSpPr/>
      </xdr:nvCxnSpPr>
      <xdr:spPr>
        <a:xfrm>
          <a:off x="14092879" y="36988628"/>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191</xdr:row>
      <xdr:rowOff>0</xdr:rowOff>
    </xdr:from>
    <xdr:to>
      <xdr:col>79</xdr:col>
      <xdr:colOff>11906</xdr:colOff>
      <xdr:row>206</xdr:row>
      <xdr:rowOff>17626</xdr:rowOff>
    </xdr:to>
    <xdr:pic>
      <xdr:nvPicPr>
        <xdr:cNvPr id="10" name="図 9">
          <a:extLst>
            <a:ext uri="{FF2B5EF4-FFF2-40B4-BE49-F238E27FC236}">
              <a16:creationId xmlns:a16="http://schemas.microsoft.com/office/drawing/2014/main" id="{192DECFF-9FC9-473A-A15F-AECE3003BBFF}"/>
            </a:ext>
          </a:extLst>
        </xdr:cNvPr>
        <xdr:cNvPicPr>
          <a:picLocks noChangeAspect="1"/>
        </xdr:cNvPicPr>
      </xdr:nvPicPr>
      <xdr:blipFill>
        <a:blip xmlns:r="http://schemas.openxmlformats.org/officeDocument/2006/relationships" r:embed="rId3"/>
        <a:stretch>
          <a:fillRect/>
        </a:stretch>
      </xdr:blipFill>
      <xdr:spPr>
        <a:xfrm>
          <a:off x="10496550" y="39423975"/>
          <a:ext cx="3812381" cy="2675101"/>
        </a:xfrm>
        <a:prstGeom prst="rect">
          <a:avLst/>
        </a:prstGeom>
        <a:ln>
          <a:solidFill>
            <a:sysClr val="windowText" lastClr="000000"/>
          </a:solidFill>
        </a:ln>
      </xdr:spPr>
    </xdr:pic>
    <xdr:clientData/>
  </xdr:twoCellAnchor>
  <xdr:twoCellAnchor>
    <xdr:from>
      <xdr:col>61</xdr:col>
      <xdr:colOff>110727</xdr:colOff>
      <xdr:row>197</xdr:row>
      <xdr:rowOff>130538</xdr:rowOff>
    </xdr:from>
    <xdr:to>
      <xdr:col>65</xdr:col>
      <xdr:colOff>130343</xdr:colOff>
      <xdr:row>198</xdr:row>
      <xdr:rowOff>35528</xdr:rowOff>
    </xdr:to>
    <xdr:sp macro="" textlink="">
      <xdr:nvSpPr>
        <xdr:cNvPr id="11" name="正方形/長方形 10">
          <a:extLst>
            <a:ext uri="{FF2B5EF4-FFF2-40B4-BE49-F238E27FC236}">
              <a16:creationId xmlns:a16="http://schemas.microsoft.com/office/drawing/2014/main" id="{82FEC685-7D94-4C2D-83D8-95D4EEE55718}"/>
            </a:ext>
          </a:extLst>
        </xdr:cNvPr>
        <xdr:cNvSpPr/>
      </xdr:nvSpPr>
      <xdr:spPr>
        <a:xfrm>
          <a:off x="11150202" y="40583213"/>
          <a:ext cx="743516"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197</xdr:row>
      <xdr:rowOff>130932</xdr:rowOff>
    </xdr:from>
    <xdr:to>
      <xdr:col>69</xdr:col>
      <xdr:colOff>147388</xdr:colOff>
      <xdr:row>198</xdr:row>
      <xdr:rowOff>35922</xdr:rowOff>
    </xdr:to>
    <xdr:sp macro="" textlink="">
      <xdr:nvSpPr>
        <xdr:cNvPr id="12" name="正方形/長方形 11">
          <a:extLst>
            <a:ext uri="{FF2B5EF4-FFF2-40B4-BE49-F238E27FC236}">
              <a16:creationId xmlns:a16="http://schemas.microsoft.com/office/drawing/2014/main" id="{F292D6DA-670A-4D56-B5B2-A390FBA9493E}"/>
            </a:ext>
          </a:extLst>
        </xdr:cNvPr>
        <xdr:cNvSpPr/>
      </xdr:nvSpPr>
      <xdr:spPr>
        <a:xfrm>
          <a:off x="11891148" y="40583607"/>
          <a:ext cx="743515"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197</xdr:row>
      <xdr:rowOff>141067</xdr:rowOff>
    </xdr:from>
    <xdr:to>
      <xdr:col>78</xdr:col>
      <xdr:colOff>137755</xdr:colOff>
      <xdr:row>198</xdr:row>
      <xdr:rowOff>46057</xdr:rowOff>
    </xdr:to>
    <xdr:sp macro="" textlink="">
      <xdr:nvSpPr>
        <xdr:cNvPr id="13" name="正方形/長方形 12">
          <a:extLst>
            <a:ext uri="{FF2B5EF4-FFF2-40B4-BE49-F238E27FC236}">
              <a16:creationId xmlns:a16="http://schemas.microsoft.com/office/drawing/2014/main" id="{3CAE645F-07FA-4B20-9DA6-2EAC9BD20D97}"/>
            </a:ext>
          </a:extLst>
        </xdr:cNvPr>
        <xdr:cNvSpPr/>
      </xdr:nvSpPr>
      <xdr:spPr>
        <a:xfrm>
          <a:off x="14101761" y="40593742"/>
          <a:ext cx="152044"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197</xdr:row>
      <xdr:rowOff>182085</xdr:rowOff>
    </xdr:from>
    <xdr:to>
      <xdr:col>64</xdr:col>
      <xdr:colOff>14499</xdr:colOff>
      <xdr:row>197</xdr:row>
      <xdr:rowOff>182085</xdr:rowOff>
    </xdr:to>
    <xdr:cxnSp macro="">
      <xdr:nvCxnSpPr>
        <xdr:cNvPr id="14" name="直線コネクタ 13">
          <a:extLst>
            <a:ext uri="{FF2B5EF4-FFF2-40B4-BE49-F238E27FC236}">
              <a16:creationId xmlns:a16="http://schemas.microsoft.com/office/drawing/2014/main" id="{3A3DB962-06B5-41DC-B436-8E8FC6EC9A67}"/>
            </a:ext>
          </a:extLst>
        </xdr:cNvPr>
        <xdr:cNvCxnSpPr/>
      </xdr:nvCxnSpPr>
      <xdr:spPr>
        <a:xfrm>
          <a:off x="11429062"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197</xdr:row>
      <xdr:rowOff>183475</xdr:rowOff>
    </xdr:from>
    <xdr:to>
      <xdr:col>68</xdr:col>
      <xdr:colOff>47155</xdr:colOff>
      <xdr:row>197</xdr:row>
      <xdr:rowOff>183475</xdr:rowOff>
    </xdr:to>
    <xdr:cxnSp macro="">
      <xdr:nvCxnSpPr>
        <xdr:cNvPr id="15" name="直線コネクタ 14">
          <a:extLst>
            <a:ext uri="{FF2B5EF4-FFF2-40B4-BE49-F238E27FC236}">
              <a16:creationId xmlns:a16="http://schemas.microsoft.com/office/drawing/2014/main" id="{CDCAC82A-B656-4A9A-A8B0-28646F4853C5}"/>
            </a:ext>
          </a:extLst>
        </xdr:cNvPr>
        <xdr:cNvCxnSpPr/>
      </xdr:nvCxnSpPr>
      <xdr:spPr>
        <a:xfrm>
          <a:off x="12185618" y="4063615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197</xdr:row>
      <xdr:rowOff>182085</xdr:rowOff>
    </xdr:from>
    <xdr:to>
      <xdr:col>78</xdr:col>
      <xdr:colOff>145125</xdr:colOff>
      <xdr:row>197</xdr:row>
      <xdr:rowOff>182085</xdr:rowOff>
    </xdr:to>
    <xdr:cxnSp macro="">
      <xdr:nvCxnSpPr>
        <xdr:cNvPr id="16" name="直線コネクタ 15">
          <a:extLst>
            <a:ext uri="{FF2B5EF4-FFF2-40B4-BE49-F238E27FC236}">
              <a16:creationId xmlns:a16="http://schemas.microsoft.com/office/drawing/2014/main" id="{5914EEFB-A578-4BEF-AFDF-082447D6E710}"/>
            </a:ext>
          </a:extLst>
        </xdr:cNvPr>
        <xdr:cNvCxnSpPr/>
      </xdr:nvCxnSpPr>
      <xdr:spPr>
        <a:xfrm>
          <a:off x="14093338"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262</xdr:row>
      <xdr:rowOff>0</xdr:rowOff>
    </xdr:from>
    <xdr:to>
      <xdr:col>64</xdr:col>
      <xdr:colOff>157264</xdr:colOff>
      <xdr:row>266</xdr:row>
      <xdr:rowOff>19411</xdr:rowOff>
    </xdr:to>
    <xdr:pic>
      <xdr:nvPicPr>
        <xdr:cNvPr id="17" name="図 16">
          <a:extLst>
            <a:ext uri="{FF2B5EF4-FFF2-40B4-BE49-F238E27FC236}">
              <a16:creationId xmlns:a16="http://schemas.microsoft.com/office/drawing/2014/main" id="{ED5E6B92-6A5E-4A77-8EB7-9435D9C14B5E}"/>
            </a:ext>
          </a:extLst>
        </xdr:cNvPr>
        <xdr:cNvPicPr>
          <a:picLocks noChangeAspect="1"/>
        </xdr:cNvPicPr>
      </xdr:nvPicPr>
      <xdr:blipFill>
        <a:blip xmlns:r="http://schemas.openxmlformats.org/officeDocument/2006/relationships" r:embed="rId1"/>
        <a:stretch>
          <a:fillRect/>
        </a:stretch>
      </xdr:blipFill>
      <xdr:spPr>
        <a:xfrm>
          <a:off x="9229725" y="52539900"/>
          <a:ext cx="2509939" cy="819511"/>
        </a:xfrm>
        <a:prstGeom prst="rect">
          <a:avLst/>
        </a:prstGeom>
        <a:ln>
          <a:solidFill>
            <a:schemeClr val="tx1"/>
          </a:solidFill>
        </a:ln>
      </xdr:spPr>
    </xdr:pic>
    <xdr:clientData/>
  </xdr:twoCellAnchor>
  <xdr:twoCellAnchor editAs="oneCell">
    <xdr:from>
      <xdr:col>65</xdr:col>
      <xdr:colOff>9524</xdr:colOff>
      <xdr:row>262</xdr:row>
      <xdr:rowOff>0</xdr:rowOff>
    </xdr:from>
    <xdr:to>
      <xdr:col>78</xdr:col>
      <xdr:colOff>169098</xdr:colOff>
      <xdr:row>265</xdr:row>
      <xdr:rowOff>149445</xdr:rowOff>
    </xdr:to>
    <xdr:pic>
      <xdr:nvPicPr>
        <xdr:cNvPr id="18" name="図 17">
          <a:extLst>
            <a:ext uri="{FF2B5EF4-FFF2-40B4-BE49-F238E27FC236}">
              <a16:creationId xmlns:a16="http://schemas.microsoft.com/office/drawing/2014/main" id="{78A3A108-D96C-4229-B561-BB4C047D8965}"/>
            </a:ext>
          </a:extLst>
        </xdr:cNvPr>
        <xdr:cNvPicPr>
          <a:picLocks noChangeAspect="1"/>
        </xdr:cNvPicPr>
      </xdr:nvPicPr>
      <xdr:blipFill>
        <a:blip xmlns:r="http://schemas.openxmlformats.org/officeDocument/2006/relationships" r:embed="rId2"/>
        <a:stretch>
          <a:fillRect/>
        </a:stretch>
      </xdr:blipFill>
      <xdr:spPr>
        <a:xfrm>
          <a:off x="11772899" y="52539900"/>
          <a:ext cx="2512249" cy="749520"/>
        </a:xfrm>
        <a:prstGeom prst="rect">
          <a:avLst/>
        </a:prstGeom>
        <a:ln>
          <a:solidFill>
            <a:schemeClr val="tx1"/>
          </a:solidFill>
        </a:ln>
      </xdr:spPr>
    </xdr:pic>
    <xdr:clientData/>
  </xdr:twoCellAnchor>
  <xdr:twoCellAnchor>
    <xdr:from>
      <xdr:col>61</xdr:col>
      <xdr:colOff>43026</xdr:colOff>
      <xdr:row>263</xdr:row>
      <xdr:rowOff>29741</xdr:rowOff>
    </xdr:from>
    <xdr:to>
      <xdr:col>63</xdr:col>
      <xdr:colOff>89009</xdr:colOff>
      <xdr:row>263</xdr:row>
      <xdr:rowOff>95550</xdr:rowOff>
    </xdr:to>
    <xdr:sp macro="" textlink="">
      <xdr:nvSpPr>
        <xdr:cNvPr id="19" name="正方形/長方形 18">
          <a:extLst>
            <a:ext uri="{FF2B5EF4-FFF2-40B4-BE49-F238E27FC236}">
              <a16:creationId xmlns:a16="http://schemas.microsoft.com/office/drawing/2014/main" id="{24932350-1ACF-4E8A-A727-30027A29DCEE}"/>
            </a:ext>
          </a:extLst>
        </xdr:cNvPr>
        <xdr:cNvSpPr/>
      </xdr:nvSpPr>
      <xdr:spPr>
        <a:xfrm>
          <a:off x="11082501" y="52769666"/>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263</xdr:row>
      <xdr:rowOff>31055</xdr:rowOff>
    </xdr:from>
    <xdr:to>
      <xdr:col>61</xdr:col>
      <xdr:colOff>37771</xdr:colOff>
      <xdr:row>263</xdr:row>
      <xdr:rowOff>146012</xdr:rowOff>
    </xdr:to>
    <xdr:sp macro="" textlink="">
      <xdr:nvSpPr>
        <xdr:cNvPr id="20" name="正方形/長方形 19">
          <a:extLst>
            <a:ext uri="{FF2B5EF4-FFF2-40B4-BE49-F238E27FC236}">
              <a16:creationId xmlns:a16="http://schemas.microsoft.com/office/drawing/2014/main" id="{6C79BEE9-7A9B-4600-9BCF-AFDC4B55F0E5}"/>
            </a:ext>
          </a:extLst>
        </xdr:cNvPr>
        <xdr:cNvSpPr/>
      </xdr:nvSpPr>
      <xdr:spPr>
        <a:xfrm>
          <a:off x="10672268" y="52770980"/>
          <a:ext cx="404978"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263</xdr:row>
      <xdr:rowOff>16341</xdr:rowOff>
    </xdr:from>
    <xdr:to>
      <xdr:col>78</xdr:col>
      <xdr:colOff>138189</xdr:colOff>
      <xdr:row>263</xdr:row>
      <xdr:rowOff>144643</xdr:rowOff>
    </xdr:to>
    <xdr:sp macro="" textlink="">
      <xdr:nvSpPr>
        <xdr:cNvPr id="21" name="正方形/長方形 20">
          <a:extLst>
            <a:ext uri="{FF2B5EF4-FFF2-40B4-BE49-F238E27FC236}">
              <a16:creationId xmlns:a16="http://schemas.microsoft.com/office/drawing/2014/main" id="{F06A9196-F211-492A-A0CF-DA9C9013ABF8}"/>
            </a:ext>
          </a:extLst>
        </xdr:cNvPr>
        <xdr:cNvSpPr/>
      </xdr:nvSpPr>
      <xdr:spPr>
        <a:xfrm>
          <a:off x="14025967" y="52756266"/>
          <a:ext cx="228272"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263</xdr:row>
      <xdr:rowOff>94625</xdr:rowOff>
    </xdr:from>
    <xdr:to>
      <xdr:col>61</xdr:col>
      <xdr:colOff>36458</xdr:colOff>
      <xdr:row>263</xdr:row>
      <xdr:rowOff>94625</xdr:rowOff>
    </xdr:to>
    <xdr:cxnSp macro="">
      <xdr:nvCxnSpPr>
        <xdr:cNvPr id="22" name="直線コネクタ 21">
          <a:extLst>
            <a:ext uri="{FF2B5EF4-FFF2-40B4-BE49-F238E27FC236}">
              <a16:creationId xmlns:a16="http://schemas.microsoft.com/office/drawing/2014/main" id="{F04AA595-2DDA-4A24-88E5-CAADC2EFA7AF}"/>
            </a:ext>
          </a:extLst>
        </xdr:cNvPr>
        <xdr:cNvCxnSpPr/>
      </xdr:nvCxnSpPr>
      <xdr:spPr>
        <a:xfrm>
          <a:off x="10908095" y="52834550"/>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263</xdr:row>
      <xdr:rowOff>63094</xdr:rowOff>
    </xdr:from>
    <xdr:to>
      <xdr:col>63</xdr:col>
      <xdr:colOff>90323</xdr:colOff>
      <xdr:row>263</xdr:row>
      <xdr:rowOff>63094</xdr:rowOff>
    </xdr:to>
    <xdr:cxnSp macro="">
      <xdr:nvCxnSpPr>
        <xdr:cNvPr id="23" name="直線コネクタ 22">
          <a:extLst>
            <a:ext uri="{FF2B5EF4-FFF2-40B4-BE49-F238E27FC236}">
              <a16:creationId xmlns:a16="http://schemas.microsoft.com/office/drawing/2014/main" id="{7FC70FFB-9EA3-4C5C-8C72-D082988A4E1C}"/>
            </a:ext>
          </a:extLst>
        </xdr:cNvPr>
        <xdr:cNvCxnSpPr/>
      </xdr:nvCxnSpPr>
      <xdr:spPr>
        <a:xfrm>
          <a:off x="11323911" y="5280301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263</xdr:row>
      <xdr:rowOff>83524</xdr:rowOff>
    </xdr:from>
    <xdr:to>
      <xdr:col>78</xdr:col>
      <xdr:colOff>135141</xdr:colOff>
      <xdr:row>263</xdr:row>
      <xdr:rowOff>83524</xdr:rowOff>
    </xdr:to>
    <xdr:cxnSp macro="">
      <xdr:nvCxnSpPr>
        <xdr:cNvPr id="24" name="直線コネクタ 23">
          <a:extLst>
            <a:ext uri="{FF2B5EF4-FFF2-40B4-BE49-F238E27FC236}">
              <a16:creationId xmlns:a16="http://schemas.microsoft.com/office/drawing/2014/main" id="{05CB6063-9B54-446B-BBBE-EB25B5E1B7EC}"/>
            </a:ext>
          </a:extLst>
        </xdr:cNvPr>
        <xdr:cNvCxnSpPr/>
      </xdr:nvCxnSpPr>
      <xdr:spPr>
        <a:xfrm>
          <a:off x="14083354" y="5282344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editAs="oneCell">
    <xdr:from>
      <xdr:col>51</xdr:col>
      <xdr:colOff>9525</xdr:colOff>
      <xdr:row>175</xdr:row>
      <xdr:rowOff>19050</xdr:rowOff>
    </xdr:from>
    <xdr:to>
      <xdr:col>64</xdr:col>
      <xdr:colOff>166789</xdr:colOff>
      <xdr:row>179</xdr:row>
      <xdr:rowOff>152760</xdr:rowOff>
    </xdr:to>
    <xdr:pic>
      <xdr:nvPicPr>
        <xdr:cNvPr id="2" name="図 1">
          <a:extLst>
            <a:ext uri="{FF2B5EF4-FFF2-40B4-BE49-F238E27FC236}">
              <a16:creationId xmlns:a16="http://schemas.microsoft.com/office/drawing/2014/main" id="{4B919DE5-7ABE-433F-A6C5-ECAD27659467}"/>
            </a:ext>
          </a:extLst>
        </xdr:cNvPr>
        <xdr:cNvPicPr>
          <a:picLocks noChangeAspect="1"/>
        </xdr:cNvPicPr>
      </xdr:nvPicPr>
      <xdr:blipFill>
        <a:blip xmlns:r="http://schemas.openxmlformats.org/officeDocument/2006/relationships" r:embed="rId1"/>
        <a:stretch>
          <a:fillRect/>
        </a:stretch>
      </xdr:blipFill>
      <xdr:spPr>
        <a:xfrm>
          <a:off x="9239250" y="36699825"/>
          <a:ext cx="2509939" cy="819510"/>
        </a:xfrm>
        <a:prstGeom prst="rect">
          <a:avLst/>
        </a:prstGeom>
        <a:ln>
          <a:solidFill>
            <a:schemeClr val="tx1"/>
          </a:solidFill>
        </a:ln>
      </xdr:spPr>
    </xdr:pic>
    <xdr:clientData/>
  </xdr:twoCellAnchor>
  <xdr:twoCellAnchor editAs="oneCell">
    <xdr:from>
      <xdr:col>65</xdr:col>
      <xdr:colOff>19049</xdr:colOff>
      <xdr:row>175</xdr:row>
      <xdr:rowOff>19050</xdr:rowOff>
    </xdr:from>
    <xdr:to>
      <xdr:col>78</xdr:col>
      <xdr:colOff>178623</xdr:colOff>
      <xdr:row>179</xdr:row>
      <xdr:rowOff>85725</xdr:rowOff>
    </xdr:to>
    <xdr:pic>
      <xdr:nvPicPr>
        <xdr:cNvPr id="3" name="図 2">
          <a:extLst>
            <a:ext uri="{FF2B5EF4-FFF2-40B4-BE49-F238E27FC236}">
              <a16:creationId xmlns:a16="http://schemas.microsoft.com/office/drawing/2014/main" id="{B1079FCB-6465-4262-AAFB-C47A8EFF7993}"/>
            </a:ext>
          </a:extLst>
        </xdr:cNvPr>
        <xdr:cNvPicPr>
          <a:picLocks noChangeAspect="1"/>
        </xdr:cNvPicPr>
      </xdr:nvPicPr>
      <xdr:blipFill>
        <a:blip xmlns:r="http://schemas.openxmlformats.org/officeDocument/2006/relationships" r:embed="rId2"/>
        <a:stretch>
          <a:fillRect/>
        </a:stretch>
      </xdr:blipFill>
      <xdr:spPr>
        <a:xfrm>
          <a:off x="11782424" y="36699825"/>
          <a:ext cx="2512249" cy="752475"/>
        </a:xfrm>
        <a:prstGeom prst="rect">
          <a:avLst/>
        </a:prstGeom>
        <a:ln>
          <a:solidFill>
            <a:schemeClr val="tx1"/>
          </a:solidFill>
        </a:ln>
      </xdr:spPr>
    </xdr:pic>
    <xdr:clientData/>
  </xdr:twoCellAnchor>
  <xdr:twoCellAnchor>
    <xdr:from>
      <xdr:col>61</xdr:col>
      <xdr:colOff>52551</xdr:colOff>
      <xdr:row>176</xdr:row>
      <xdr:rowOff>82620</xdr:rowOff>
    </xdr:from>
    <xdr:to>
      <xdr:col>63</xdr:col>
      <xdr:colOff>98534</xdr:colOff>
      <xdr:row>176</xdr:row>
      <xdr:rowOff>138904</xdr:rowOff>
    </xdr:to>
    <xdr:sp macro="" textlink="">
      <xdr:nvSpPr>
        <xdr:cNvPr id="4" name="正方形/長方形 3">
          <a:extLst>
            <a:ext uri="{FF2B5EF4-FFF2-40B4-BE49-F238E27FC236}">
              <a16:creationId xmlns:a16="http://schemas.microsoft.com/office/drawing/2014/main" id="{007D79BB-21F3-499F-A545-129938544CB1}"/>
            </a:ext>
          </a:extLst>
        </xdr:cNvPr>
        <xdr:cNvSpPr/>
      </xdr:nvSpPr>
      <xdr:spPr>
        <a:xfrm>
          <a:off x="11092026" y="36934845"/>
          <a:ext cx="407933" cy="56284"/>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176</xdr:row>
      <xdr:rowOff>83934</xdr:rowOff>
    </xdr:from>
    <xdr:to>
      <xdr:col>61</xdr:col>
      <xdr:colOff>47296</xdr:colOff>
      <xdr:row>177</xdr:row>
      <xdr:rowOff>45982</xdr:rowOff>
    </xdr:to>
    <xdr:sp macro="" textlink="">
      <xdr:nvSpPr>
        <xdr:cNvPr id="5" name="正方形/長方形 4">
          <a:extLst>
            <a:ext uri="{FF2B5EF4-FFF2-40B4-BE49-F238E27FC236}">
              <a16:creationId xmlns:a16="http://schemas.microsoft.com/office/drawing/2014/main" id="{F3D6B019-5353-48E0-B977-00E19D6B2E5A}"/>
            </a:ext>
          </a:extLst>
        </xdr:cNvPr>
        <xdr:cNvSpPr/>
      </xdr:nvSpPr>
      <xdr:spPr>
        <a:xfrm>
          <a:off x="10678837" y="36936159"/>
          <a:ext cx="407934" cy="133498"/>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113555</xdr:colOff>
      <xdr:row>176</xdr:row>
      <xdr:rowOff>82358</xdr:rowOff>
    </xdr:from>
    <xdr:to>
      <xdr:col>78</xdr:col>
      <xdr:colOff>160852</xdr:colOff>
      <xdr:row>177</xdr:row>
      <xdr:rowOff>13591</xdr:rowOff>
    </xdr:to>
    <xdr:sp macro="" textlink="">
      <xdr:nvSpPr>
        <xdr:cNvPr id="6" name="正方形/長方形 5">
          <a:extLst>
            <a:ext uri="{FF2B5EF4-FFF2-40B4-BE49-F238E27FC236}">
              <a16:creationId xmlns:a16="http://schemas.microsoft.com/office/drawing/2014/main" id="{2F84543D-8216-4FA8-93BB-D9B154C5FEE3}"/>
            </a:ext>
          </a:extLst>
        </xdr:cNvPr>
        <xdr:cNvSpPr/>
      </xdr:nvSpPr>
      <xdr:spPr>
        <a:xfrm>
          <a:off x="14048630" y="36934583"/>
          <a:ext cx="228272" cy="102683"/>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176</xdr:row>
      <xdr:rowOff>144548</xdr:rowOff>
    </xdr:from>
    <xdr:to>
      <xdr:col>61</xdr:col>
      <xdr:colOff>45983</xdr:colOff>
      <xdr:row>176</xdr:row>
      <xdr:rowOff>144548</xdr:rowOff>
    </xdr:to>
    <xdr:cxnSp macro="">
      <xdr:nvCxnSpPr>
        <xdr:cNvPr id="7" name="直線コネクタ 6">
          <a:extLst>
            <a:ext uri="{FF2B5EF4-FFF2-40B4-BE49-F238E27FC236}">
              <a16:creationId xmlns:a16="http://schemas.microsoft.com/office/drawing/2014/main" id="{95F53B42-05EA-4B14-A1F5-39CF701AD4FF}"/>
            </a:ext>
          </a:extLst>
        </xdr:cNvPr>
        <xdr:cNvCxnSpPr/>
      </xdr:nvCxnSpPr>
      <xdr:spPr>
        <a:xfrm>
          <a:off x="10917620" y="36996773"/>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176</xdr:row>
      <xdr:rowOff>109404</xdr:rowOff>
    </xdr:from>
    <xdr:to>
      <xdr:col>63</xdr:col>
      <xdr:colOff>99848</xdr:colOff>
      <xdr:row>176</xdr:row>
      <xdr:rowOff>109404</xdr:rowOff>
    </xdr:to>
    <xdr:cxnSp macro="">
      <xdr:nvCxnSpPr>
        <xdr:cNvPr id="8" name="直線コネクタ 7">
          <a:extLst>
            <a:ext uri="{FF2B5EF4-FFF2-40B4-BE49-F238E27FC236}">
              <a16:creationId xmlns:a16="http://schemas.microsoft.com/office/drawing/2014/main" id="{303FD6C8-2BCB-461B-AC48-56837314FC6E}"/>
            </a:ext>
          </a:extLst>
        </xdr:cNvPr>
        <xdr:cNvCxnSpPr/>
      </xdr:nvCxnSpPr>
      <xdr:spPr>
        <a:xfrm>
          <a:off x="11333436" y="3696162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176</xdr:row>
      <xdr:rowOff>136403</xdr:rowOff>
    </xdr:from>
    <xdr:to>
      <xdr:col>78</xdr:col>
      <xdr:colOff>144666</xdr:colOff>
      <xdr:row>176</xdr:row>
      <xdr:rowOff>136403</xdr:rowOff>
    </xdr:to>
    <xdr:cxnSp macro="">
      <xdr:nvCxnSpPr>
        <xdr:cNvPr id="9" name="直線コネクタ 8">
          <a:extLst>
            <a:ext uri="{FF2B5EF4-FFF2-40B4-BE49-F238E27FC236}">
              <a16:creationId xmlns:a16="http://schemas.microsoft.com/office/drawing/2014/main" id="{20375E65-B461-4609-B7A9-96530A99A3FA}"/>
            </a:ext>
          </a:extLst>
        </xdr:cNvPr>
        <xdr:cNvCxnSpPr/>
      </xdr:nvCxnSpPr>
      <xdr:spPr>
        <a:xfrm>
          <a:off x="14092879" y="36988628"/>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191</xdr:row>
      <xdr:rowOff>0</xdr:rowOff>
    </xdr:from>
    <xdr:to>
      <xdr:col>79</xdr:col>
      <xdr:colOff>11906</xdr:colOff>
      <xdr:row>206</xdr:row>
      <xdr:rowOff>17626</xdr:rowOff>
    </xdr:to>
    <xdr:pic>
      <xdr:nvPicPr>
        <xdr:cNvPr id="10" name="図 9">
          <a:extLst>
            <a:ext uri="{FF2B5EF4-FFF2-40B4-BE49-F238E27FC236}">
              <a16:creationId xmlns:a16="http://schemas.microsoft.com/office/drawing/2014/main" id="{C1C9B3CB-8D03-43B1-9215-9088B3B640D1}"/>
            </a:ext>
          </a:extLst>
        </xdr:cNvPr>
        <xdr:cNvPicPr>
          <a:picLocks noChangeAspect="1"/>
        </xdr:cNvPicPr>
      </xdr:nvPicPr>
      <xdr:blipFill>
        <a:blip xmlns:r="http://schemas.openxmlformats.org/officeDocument/2006/relationships" r:embed="rId3"/>
        <a:stretch>
          <a:fillRect/>
        </a:stretch>
      </xdr:blipFill>
      <xdr:spPr>
        <a:xfrm>
          <a:off x="10496550" y="39423975"/>
          <a:ext cx="3812381" cy="2675101"/>
        </a:xfrm>
        <a:prstGeom prst="rect">
          <a:avLst/>
        </a:prstGeom>
        <a:ln>
          <a:solidFill>
            <a:sysClr val="windowText" lastClr="000000"/>
          </a:solidFill>
        </a:ln>
      </xdr:spPr>
    </xdr:pic>
    <xdr:clientData/>
  </xdr:twoCellAnchor>
  <xdr:twoCellAnchor>
    <xdr:from>
      <xdr:col>61</xdr:col>
      <xdr:colOff>110727</xdr:colOff>
      <xdr:row>197</xdr:row>
      <xdr:rowOff>130538</xdr:rowOff>
    </xdr:from>
    <xdr:to>
      <xdr:col>65</xdr:col>
      <xdr:colOff>130343</xdr:colOff>
      <xdr:row>198</xdr:row>
      <xdr:rowOff>35528</xdr:rowOff>
    </xdr:to>
    <xdr:sp macro="" textlink="">
      <xdr:nvSpPr>
        <xdr:cNvPr id="11" name="正方形/長方形 10">
          <a:extLst>
            <a:ext uri="{FF2B5EF4-FFF2-40B4-BE49-F238E27FC236}">
              <a16:creationId xmlns:a16="http://schemas.microsoft.com/office/drawing/2014/main" id="{A7DE7703-BAAF-4FC8-A1B7-6D9BCDC6793D}"/>
            </a:ext>
          </a:extLst>
        </xdr:cNvPr>
        <xdr:cNvSpPr/>
      </xdr:nvSpPr>
      <xdr:spPr>
        <a:xfrm>
          <a:off x="11150202" y="40583213"/>
          <a:ext cx="743516"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197</xdr:row>
      <xdr:rowOff>130932</xdr:rowOff>
    </xdr:from>
    <xdr:to>
      <xdr:col>69</xdr:col>
      <xdr:colOff>147388</xdr:colOff>
      <xdr:row>198</xdr:row>
      <xdr:rowOff>35922</xdr:rowOff>
    </xdr:to>
    <xdr:sp macro="" textlink="">
      <xdr:nvSpPr>
        <xdr:cNvPr id="12" name="正方形/長方形 11">
          <a:extLst>
            <a:ext uri="{FF2B5EF4-FFF2-40B4-BE49-F238E27FC236}">
              <a16:creationId xmlns:a16="http://schemas.microsoft.com/office/drawing/2014/main" id="{45D1E300-FB34-4B25-9EEF-2E5B6483DF15}"/>
            </a:ext>
          </a:extLst>
        </xdr:cNvPr>
        <xdr:cNvSpPr/>
      </xdr:nvSpPr>
      <xdr:spPr>
        <a:xfrm>
          <a:off x="11891148" y="40583607"/>
          <a:ext cx="743515"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197</xdr:row>
      <xdr:rowOff>141067</xdr:rowOff>
    </xdr:from>
    <xdr:to>
      <xdr:col>78</xdr:col>
      <xdr:colOff>137755</xdr:colOff>
      <xdr:row>198</xdr:row>
      <xdr:rowOff>46057</xdr:rowOff>
    </xdr:to>
    <xdr:sp macro="" textlink="">
      <xdr:nvSpPr>
        <xdr:cNvPr id="13" name="正方形/長方形 12">
          <a:extLst>
            <a:ext uri="{FF2B5EF4-FFF2-40B4-BE49-F238E27FC236}">
              <a16:creationId xmlns:a16="http://schemas.microsoft.com/office/drawing/2014/main" id="{3DC8BED6-CAAD-4C65-8030-34355C24A5C7}"/>
            </a:ext>
          </a:extLst>
        </xdr:cNvPr>
        <xdr:cNvSpPr/>
      </xdr:nvSpPr>
      <xdr:spPr>
        <a:xfrm>
          <a:off x="14101761" y="40593742"/>
          <a:ext cx="152044"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197</xdr:row>
      <xdr:rowOff>182085</xdr:rowOff>
    </xdr:from>
    <xdr:to>
      <xdr:col>64</xdr:col>
      <xdr:colOff>14499</xdr:colOff>
      <xdr:row>197</xdr:row>
      <xdr:rowOff>182085</xdr:rowOff>
    </xdr:to>
    <xdr:cxnSp macro="">
      <xdr:nvCxnSpPr>
        <xdr:cNvPr id="14" name="直線コネクタ 13">
          <a:extLst>
            <a:ext uri="{FF2B5EF4-FFF2-40B4-BE49-F238E27FC236}">
              <a16:creationId xmlns:a16="http://schemas.microsoft.com/office/drawing/2014/main" id="{0D4D76FC-32FA-43F0-A56B-E67CDE3E2EA3}"/>
            </a:ext>
          </a:extLst>
        </xdr:cNvPr>
        <xdr:cNvCxnSpPr/>
      </xdr:nvCxnSpPr>
      <xdr:spPr>
        <a:xfrm>
          <a:off x="11429062"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197</xdr:row>
      <xdr:rowOff>183475</xdr:rowOff>
    </xdr:from>
    <xdr:to>
      <xdr:col>68</xdr:col>
      <xdr:colOff>47155</xdr:colOff>
      <xdr:row>197</xdr:row>
      <xdr:rowOff>183475</xdr:rowOff>
    </xdr:to>
    <xdr:cxnSp macro="">
      <xdr:nvCxnSpPr>
        <xdr:cNvPr id="15" name="直線コネクタ 14">
          <a:extLst>
            <a:ext uri="{FF2B5EF4-FFF2-40B4-BE49-F238E27FC236}">
              <a16:creationId xmlns:a16="http://schemas.microsoft.com/office/drawing/2014/main" id="{822B182E-B9EE-4743-BB1E-E0F7026DB6EB}"/>
            </a:ext>
          </a:extLst>
        </xdr:cNvPr>
        <xdr:cNvCxnSpPr/>
      </xdr:nvCxnSpPr>
      <xdr:spPr>
        <a:xfrm>
          <a:off x="12185618" y="4063615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197</xdr:row>
      <xdr:rowOff>182085</xdr:rowOff>
    </xdr:from>
    <xdr:to>
      <xdr:col>78</xdr:col>
      <xdr:colOff>145125</xdr:colOff>
      <xdr:row>197</xdr:row>
      <xdr:rowOff>182085</xdr:rowOff>
    </xdr:to>
    <xdr:cxnSp macro="">
      <xdr:nvCxnSpPr>
        <xdr:cNvPr id="16" name="直線コネクタ 15">
          <a:extLst>
            <a:ext uri="{FF2B5EF4-FFF2-40B4-BE49-F238E27FC236}">
              <a16:creationId xmlns:a16="http://schemas.microsoft.com/office/drawing/2014/main" id="{D891F23B-F046-432F-9DAC-A99F794A8ABA}"/>
            </a:ext>
          </a:extLst>
        </xdr:cNvPr>
        <xdr:cNvCxnSpPr/>
      </xdr:nvCxnSpPr>
      <xdr:spPr>
        <a:xfrm>
          <a:off x="14093338"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262</xdr:row>
      <xdr:rowOff>0</xdr:rowOff>
    </xdr:from>
    <xdr:to>
      <xdr:col>64</xdr:col>
      <xdr:colOff>157264</xdr:colOff>
      <xdr:row>266</xdr:row>
      <xdr:rowOff>19411</xdr:rowOff>
    </xdr:to>
    <xdr:pic>
      <xdr:nvPicPr>
        <xdr:cNvPr id="17" name="図 16">
          <a:extLst>
            <a:ext uri="{FF2B5EF4-FFF2-40B4-BE49-F238E27FC236}">
              <a16:creationId xmlns:a16="http://schemas.microsoft.com/office/drawing/2014/main" id="{DD145281-FEBB-48EF-B2D3-750E7958503E}"/>
            </a:ext>
          </a:extLst>
        </xdr:cNvPr>
        <xdr:cNvPicPr>
          <a:picLocks noChangeAspect="1"/>
        </xdr:cNvPicPr>
      </xdr:nvPicPr>
      <xdr:blipFill>
        <a:blip xmlns:r="http://schemas.openxmlformats.org/officeDocument/2006/relationships" r:embed="rId1"/>
        <a:stretch>
          <a:fillRect/>
        </a:stretch>
      </xdr:blipFill>
      <xdr:spPr>
        <a:xfrm>
          <a:off x="9229725" y="52539900"/>
          <a:ext cx="2509939" cy="819511"/>
        </a:xfrm>
        <a:prstGeom prst="rect">
          <a:avLst/>
        </a:prstGeom>
        <a:ln>
          <a:solidFill>
            <a:schemeClr val="tx1"/>
          </a:solidFill>
        </a:ln>
      </xdr:spPr>
    </xdr:pic>
    <xdr:clientData/>
  </xdr:twoCellAnchor>
  <xdr:twoCellAnchor editAs="oneCell">
    <xdr:from>
      <xdr:col>65</xdr:col>
      <xdr:colOff>9524</xdr:colOff>
      <xdr:row>262</xdr:row>
      <xdr:rowOff>0</xdr:rowOff>
    </xdr:from>
    <xdr:to>
      <xdr:col>78</xdr:col>
      <xdr:colOff>169098</xdr:colOff>
      <xdr:row>265</xdr:row>
      <xdr:rowOff>149445</xdr:rowOff>
    </xdr:to>
    <xdr:pic>
      <xdr:nvPicPr>
        <xdr:cNvPr id="18" name="図 17">
          <a:extLst>
            <a:ext uri="{FF2B5EF4-FFF2-40B4-BE49-F238E27FC236}">
              <a16:creationId xmlns:a16="http://schemas.microsoft.com/office/drawing/2014/main" id="{43C23384-6BAD-411B-BECC-00AE4DA70F65}"/>
            </a:ext>
          </a:extLst>
        </xdr:cNvPr>
        <xdr:cNvPicPr>
          <a:picLocks noChangeAspect="1"/>
        </xdr:cNvPicPr>
      </xdr:nvPicPr>
      <xdr:blipFill>
        <a:blip xmlns:r="http://schemas.openxmlformats.org/officeDocument/2006/relationships" r:embed="rId2"/>
        <a:stretch>
          <a:fillRect/>
        </a:stretch>
      </xdr:blipFill>
      <xdr:spPr>
        <a:xfrm>
          <a:off x="11772899" y="52539900"/>
          <a:ext cx="2512249" cy="749520"/>
        </a:xfrm>
        <a:prstGeom prst="rect">
          <a:avLst/>
        </a:prstGeom>
        <a:ln>
          <a:solidFill>
            <a:schemeClr val="tx1"/>
          </a:solidFill>
        </a:ln>
      </xdr:spPr>
    </xdr:pic>
    <xdr:clientData/>
  </xdr:twoCellAnchor>
  <xdr:twoCellAnchor>
    <xdr:from>
      <xdr:col>61</xdr:col>
      <xdr:colOff>43026</xdr:colOff>
      <xdr:row>263</xdr:row>
      <xdr:rowOff>29741</xdr:rowOff>
    </xdr:from>
    <xdr:to>
      <xdr:col>63</xdr:col>
      <xdr:colOff>89009</xdr:colOff>
      <xdr:row>263</xdr:row>
      <xdr:rowOff>95550</xdr:rowOff>
    </xdr:to>
    <xdr:sp macro="" textlink="">
      <xdr:nvSpPr>
        <xdr:cNvPr id="19" name="正方形/長方形 18">
          <a:extLst>
            <a:ext uri="{FF2B5EF4-FFF2-40B4-BE49-F238E27FC236}">
              <a16:creationId xmlns:a16="http://schemas.microsoft.com/office/drawing/2014/main" id="{EC36542F-DE40-4E8C-93F4-262678734553}"/>
            </a:ext>
          </a:extLst>
        </xdr:cNvPr>
        <xdr:cNvSpPr/>
      </xdr:nvSpPr>
      <xdr:spPr>
        <a:xfrm>
          <a:off x="11082501" y="52769666"/>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263</xdr:row>
      <xdr:rowOff>31055</xdr:rowOff>
    </xdr:from>
    <xdr:to>
      <xdr:col>61</xdr:col>
      <xdr:colOff>37771</xdr:colOff>
      <xdr:row>263</xdr:row>
      <xdr:rowOff>146012</xdr:rowOff>
    </xdr:to>
    <xdr:sp macro="" textlink="">
      <xdr:nvSpPr>
        <xdr:cNvPr id="20" name="正方形/長方形 19">
          <a:extLst>
            <a:ext uri="{FF2B5EF4-FFF2-40B4-BE49-F238E27FC236}">
              <a16:creationId xmlns:a16="http://schemas.microsoft.com/office/drawing/2014/main" id="{E99C79DE-3740-4725-9531-C79936F527E8}"/>
            </a:ext>
          </a:extLst>
        </xdr:cNvPr>
        <xdr:cNvSpPr/>
      </xdr:nvSpPr>
      <xdr:spPr>
        <a:xfrm>
          <a:off x="10672268" y="52770980"/>
          <a:ext cx="404978"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263</xdr:row>
      <xdr:rowOff>16341</xdr:rowOff>
    </xdr:from>
    <xdr:to>
      <xdr:col>78</xdr:col>
      <xdr:colOff>138189</xdr:colOff>
      <xdr:row>263</xdr:row>
      <xdr:rowOff>144643</xdr:rowOff>
    </xdr:to>
    <xdr:sp macro="" textlink="">
      <xdr:nvSpPr>
        <xdr:cNvPr id="21" name="正方形/長方形 20">
          <a:extLst>
            <a:ext uri="{FF2B5EF4-FFF2-40B4-BE49-F238E27FC236}">
              <a16:creationId xmlns:a16="http://schemas.microsoft.com/office/drawing/2014/main" id="{81FBFBCD-B4AE-499E-B147-40BA1305FCFB}"/>
            </a:ext>
          </a:extLst>
        </xdr:cNvPr>
        <xdr:cNvSpPr/>
      </xdr:nvSpPr>
      <xdr:spPr>
        <a:xfrm>
          <a:off x="14025967" y="52756266"/>
          <a:ext cx="228272"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263</xdr:row>
      <xdr:rowOff>94625</xdr:rowOff>
    </xdr:from>
    <xdr:to>
      <xdr:col>61</xdr:col>
      <xdr:colOff>36458</xdr:colOff>
      <xdr:row>263</xdr:row>
      <xdr:rowOff>94625</xdr:rowOff>
    </xdr:to>
    <xdr:cxnSp macro="">
      <xdr:nvCxnSpPr>
        <xdr:cNvPr id="22" name="直線コネクタ 21">
          <a:extLst>
            <a:ext uri="{FF2B5EF4-FFF2-40B4-BE49-F238E27FC236}">
              <a16:creationId xmlns:a16="http://schemas.microsoft.com/office/drawing/2014/main" id="{2D978E83-171B-4BC3-952D-41A8951B18A0}"/>
            </a:ext>
          </a:extLst>
        </xdr:cNvPr>
        <xdr:cNvCxnSpPr/>
      </xdr:nvCxnSpPr>
      <xdr:spPr>
        <a:xfrm>
          <a:off x="10908095" y="52834550"/>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263</xdr:row>
      <xdr:rowOff>63094</xdr:rowOff>
    </xdr:from>
    <xdr:to>
      <xdr:col>63</xdr:col>
      <xdr:colOff>90323</xdr:colOff>
      <xdr:row>263</xdr:row>
      <xdr:rowOff>63094</xdr:rowOff>
    </xdr:to>
    <xdr:cxnSp macro="">
      <xdr:nvCxnSpPr>
        <xdr:cNvPr id="23" name="直線コネクタ 22">
          <a:extLst>
            <a:ext uri="{FF2B5EF4-FFF2-40B4-BE49-F238E27FC236}">
              <a16:creationId xmlns:a16="http://schemas.microsoft.com/office/drawing/2014/main" id="{90468280-218B-4CEA-B0B1-F6FD4A23466D}"/>
            </a:ext>
          </a:extLst>
        </xdr:cNvPr>
        <xdr:cNvCxnSpPr/>
      </xdr:nvCxnSpPr>
      <xdr:spPr>
        <a:xfrm>
          <a:off x="11323911" y="5280301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263</xdr:row>
      <xdr:rowOff>83524</xdr:rowOff>
    </xdr:from>
    <xdr:to>
      <xdr:col>78</xdr:col>
      <xdr:colOff>135141</xdr:colOff>
      <xdr:row>263</xdr:row>
      <xdr:rowOff>83524</xdr:rowOff>
    </xdr:to>
    <xdr:cxnSp macro="">
      <xdr:nvCxnSpPr>
        <xdr:cNvPr id="24" name="直線コネクタ 23">
          <a:extLst>
            <a:ext uri="{FF2B5EF4-FFF2-40B4-BE49-F238E27FC236}">
              <a16:creationId xmlns:a16="http://schemas.microsoft.com/office/drawing/2014/main" id="{B0C9A6E7-3DCD-4090-A772-109793ECFE99}"/>
            </a:ext>
          </a:extLst>
        </xdr:cNvPr>
        <xdr:cNvCxnSpPr/>
      </xdr:nvCxnSpPr>
      <xdr:spPr>
        <a:xfrm>
          <a:off x="14083354" y="5282344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aptstd.app.lowenergy.jp/"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tstd.app.lowenergy.jp/"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aptstd.app.lowenergy.jp/"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aptstd.app.lowenergy.jp/"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aptstd.app.lowenergy.jp/"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DD9D8-9939-4E63-A13C-60573E0DA55C}">
  <sheetPr>
    <tabColor rgb="FF92D050"/>
  </sheetPr>
  <dimension ref="A1:CA272"/>
  <sheetViews>
    <sheetView tabSelected="1"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224</v>
      </c>
    </row>
    <row r="2" spans="1:35" ht="15.75" customHeight="1" x14ac:dyDescent="0.4">
      <c r="A2" s="13" t="s">
        <v>305</v>
      </c>
    </row>
    <row r="3" spans="1:35" ht="15.75" customHeight="1" x14ac:dyDescent="0.4">
      <c r="A3" s="13" t="s">
        <v>226</v>
      </c>
    </row>
    <row r="4" spans="1:35" ht="15.75" customHeight="1" x14ac:dyDescent="0.4">
      <c r="A4" s="13" t="s">
        <v>227</v>
      </c>
    </row>
    <row r="5" spans="1:35" ht="15.75" customHeight="1" x14ac:dyDescent="0.4">
      <c r="A5" s="13" t="s">
        <v>228</v>
      </c>
    </row>
    <row r="6" spans="1:35" ht="15.75" customHeight="1" x14ac:dyDescent="0.4">
      <c r="A6" s="13" t="s">
        <v>229</v>
      </c>
    </row>
    <row r="7" spans="1:35" ht="15.75" customHeight="1" x14ac:dyDescent="0.4">
      <c r="A7" s="13" t="s">
        <v>230</v>
      </c>
    </row>
    <row r="8" spans="1:35" ht="15.75" customHeight="1" x14ac:dyDescent="0.4">
      <c r="A8" s="13" t="s">
        <v>233</v>
      </c>
    </row>
    <row r="9" spans="1:35" ht="15.75" customHeight="1" x14ac:dyDescent="0.4">
      <c r="A9" s="13" t="s">
        <v>231</v>
      </c>
    </row>
    <row r="10" spans="1:35" ht="15.75" customHeight="1" x14ac:dyDescent="0.4">
      <c r="A10" s="13" t="s">
        <v>239</v>
      </c>
    </row>
    <row r="11" spans="1:35" ht="15.75" customHeight="1" x14ac:dyDescent="0.4">
      <c r="A11" s="13" t="s">
        <v>232</v>
      </c>
    </row>
    <row r="13" spans="1:35" ht="19.5" customHeight="1" x14ac:dyDescent="0.4">
      <c r="A13" s="13" t="s">
        <v>241</v>
      </c>
      <c r="AG13" s="14" t="str">
        <f>バージョン更新履歴!A2</f>
        <v>ver.20250401-10</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1</v>
      </c>
      <c r="AH17" s="13" t="s">
        <v>168</v>
      </c>
      <c r="AI17" s="13" t="s">
        <v>304</v>
      </c>
    </row>
    <row r="18" spans="1:35" ht="19.5" customHeight="1" x14ac:dyDescent="0.4">
      <c r="Q18" s="15"/>
      <c r="AI18" s="13" t="s">
        <v>307</v>
      </c>
    </row>
    <row r="19" spans="1:35" ht="19.5" customHeight="1" x14ac:dyDescent="0.4">
      <c r="B19" s="16"/>
      <c r="C19" s="16"/>
      <c r="D19" s="16"/>
      <c r="E19" s="16"/>
      <c r="F19" s="16"/>
      <c r="G19" s="16"/>
      <c r="H19" s="16"/>
      <c r="I19" s="16"/>
      <c r="J19" s="16"/>
      <c r="K19" s="16"/>
      <c r="L19" s="16"/>
      <c r="M19" s="16"/>
      <c r="R19" s="123" t="s">
        <v>371</v>
      </c>
      <c r="S19" s="123"/>
      <c r="T19" s="123"/>
      <c r="U19" s="123"/>
      <c r="V19" s="123"/>
      <c r="W19" s="123"/>
      <c r="X19" s="123"/>
      <c r="Y19" s="123"/>
      <c r="Z19" s="123"/>
      <c r="AA19" s="123"/>
      <c r="AB19" s="123"/>
      <c r="AC19" s="123"/>
      <c r="AD19" s="123"/>
      <c r="AE19" s="123"/>
      <c r="AF19" s="123"/>
      <c r="AG19" s="123"/>
      <c r="AH19" s="13" t="s">
        <v>168</v>
      </c>
      <c r="AI19" s="13" t="s">
        <v>172</v>
      </c>
    </row>
    <row r="20" spans="1:35" ht="19.5" customHeight="1" x14ac:dyDescent="0.4">
      <c r="A20" s="13" t="s">
        <v>3</v>
      </c>
      <c r="AI20" s="13" t="s">
        <v>171</v>
      </c>
    </row>
    <row r="21" spans="1:35" ht="19.5" customHeight="1" x14ac:dyDescent="0.4"/>
    <row r="22" spans="1:35" ht="19.5" customHeight="1" x14ac:dyDescent="0.4">
      <c r="J22" s="121" t="s">
        <v>4</v>
      </c>
      <c r="K22" s="121"/>
      <c r="L22" s="121"/>
      <c r="M22" s="121"/>
      <c r="N22" s="121"/>
      <c r="O22" s="121"/>
      <c r="P22" s="121"/>
      <c r="Q22" s="121"/>
      <c r="R22" s="124"/>
      <c r="S22" s="124"/>
      <c r="T22" s="124"/>
      <c r="U22" s="124"/>
      <c r="V22" s="124"/>
      <c r="W22" s="124"/>
      <c r="X22" s="124"/>
      <c r="Y22" s="124"/>
      <c r="Z22" s="124"/>
      <c r="AA22" s="124"/>
      <c r="AB22" s="124"/>
      <c r="AC22" s="124"/>
      <c r="AD22" s="124"/>
      <c r="AE22" s="124"/>
      <c r="AF22" s="124"/>
      <c r="AG22" s="124"/>
      <c r="AH22" s="13" t="s">
        <v>168</v>
      </c>
      <c r="AI22" s="13" t="s">
        <v>169</v>
      </c>
    </row>
    <row r="23" spans="1:35" ht="19.5" customHeight="1" x14ac:dyDescent="0.4">
      <c r="J23" s="121"/>
      <c r="K23" s="121"/>
      <c r="L23" s="121"/>
      <c r="M23" s="121"/>
      <c r="N23" s="121"/>
      <c r="O23" s="121"/>
      <c r="P23" s="121"/>
      <c r="Q23" s="121"/>
      <c r="R23" s="124"/>
      <c r="S23" s="124"/>
      <c r="T23" s="124"/>
      <c r="U23" s="124"/>
      <c r="V23" s="124"/>
      <c r="W23" s="124"/>
      <c r="X23" s="124"/>
      <c r="Y23" s="124"/>
      <c r="Z23" s="124"/>
      <c r="AA23" s="124"/>
      <c r="AB23" s="124"/>
      <c r="AC23" s="124"/>
      <c r="AD23" s="124"/>
      <c r="AE23" s="124"/>
      <c r="AF23" s="124"/>
      <c r="AG23" s="124"/>
    </row>
    <row r="24" spans="1:35" ht="19.5" customHeight="1" x14ac:dyDescent="0.4">
      <c r="J24" s="121" t="s">
        <v>173</v>
      </c>
      <c r="K24" s="117"/>
      <c r="L24" s="117"/>
      <c r="M24" s="117"/>
      <c r="N24" s="117"/>
      <c r="O24" s="117"/>
      <c r="P24" s="117"/>
      <c r="Q24" s="117"/>
      <c r="R24" s="124"/>
      <c r="S24" s="124"/>
      <c r="T24" s="124"/>
      <c r="U24" s="124"/>
      <c r="V24" s="124"/>
      <c r="W24" s="124"/>
      <c r="X24" s="124"/>
      <c r="Y24" s="124"/>
      <c r="Z24" s="124"/>
      <c r="AA24" s="124"/>
      <c r="AB24" s="124"/>
      <c r="AC24" s="124"/>
      <c r="AD24" s="124"/>
      <c r="AE24" s="124"/>
      <c r="AF24" s="124"/>
      <c r="AG24" s="124"/>
      <c r="AH24" s="13" t="s">
        <v>168</v>
      </c>
      <c r="AI24" s="13" t="s">
        <v>174</v>
      </c>
    </row>
    <row r="25" spans="1:35" ht="19.5" customHeight="1" x14ac:dyDescent="0.4">
      <c r="J25" s="117"/>
      <c r="K25" s="117"/>
      <c r="L25" s="117"/>
      <c r="M25" s="117"/>
      <c r="N25" s="117"/>
      <c r="O25" s="117"/>
      <c r="P25" s="117"/>
      <c r="Q25" s="117"/>
      <c r="R25" s="124"/>
      <c r="S25" s="124"/>
      <c r="T25" s="124"/>
      <c r="U25" s="124"/>
      <c r="V25" s="124"/>
      <c r="W25" s="124"/>
      <c r="X25" s="124"/>
      <c r="Y25" s="124"/>
      <c r="Z25" s="124"/>
      <c r="AA25" s="124"/>
      <c r="AB25" s="124"/>
      <c r="AC25" s="124"/>
      <c r="AD25" s="124"/>
      <c r="AE25" s="124"/>
      <c r="AF25" s="124"/>
      <c r="AG25" s="124"/>
      <c r="AI25" s="13" t="s">
        <v>170</v>
      </c>
    </row>
    <row r="26" spans="1:35" ht="19.5" customHeight="1" x14ac:dyDescent="0.4"/>
    <row r="27" spans="1:35" ht="19.5" customHeight="1" x14ac:dyDescent="0.4">
      <c r="J27" s="117" t="s">
        <v>5</v>
      </c>
      <c r="K27" s="117"/>
      <c r="L27" s="117"/>
      <c r="M27" s="117"/>
      <c r="N27" s="117"/>
      <c r="O27" s="117"/>
      <c r="P27" s="117"/>
      <c r="Q27" s="117"/>
      <c r="R27" s="110"/>
      <c r="S27" s="110"/>
      <c r="T27" s="110"/>
      <c r="U27" s="110"/>
      <c r="V27" s="110"/>
      <c r="W27" s="110"/>
      <c r="X27" s="110"/>
      <c r="Y27" s="110"/>
      <c r="Z27" s="110"/>
      <c r="AA27" s="110"/>
      <c r="AB27" s="110"/>
      <c r="AC27" s="110"/>
      <c r="AD27" s="110"/>
      <c r="AE27" s="110"/>
      <c r="AF27" s="110"/>
      <c r="AG27" s="110"/>
      <c r="AH27" s="13" t="s">
        <v>168</v>
      </c>
      <c r="AI27" s="13" t="s">
        <v>243</v>
      </c>
    </row>
    <row r="28" spans="1:35" ht="19.5" customHeight="1" x14ac:dyDescent="0.4">
      <c r="J28" s="117"/>
      <c r="K28" s="117"/>
      <c r="L28" s="117"/>
      <c r="M28" s="117"/>
      <c r="N28" s="117"/>
      <c r="O28" s="117"/>
      <c r="P28" s="117"/>
      <c r="Q28" s="117"/>
      <c r="R28" s="110"/>
      <c r="S28" s="110"/>
      <c r="T28" s="110"/>
      <c r="U28" s="110"/>
      <c r="V28" s="110"/>
      <c r="W28" s="110"/>
      <c r="X28" s="110"/>
      <c r="Y28" s="110"/>
      <c r="Z28" s="110"/>
      <c r="AA28" s="110"/>
      <c r="AB28" s="110"/>
      <c r="AC28" s="110"/>
      <c r="AD28" s="110"/>
      <c r="AE28" s="110"/>
      <c r="AF28" s="110"/>
      <c r="AG28" s="110"/>
    </row>
    <row r="29" spans="1:35" ht="19.5" customHeight="1" x14ac:dyDescent="0.4">
      <c r="A29" s="121" t="s">
        <v>6</v>
      </c>
      <c r="B29" s="121"/>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c r="AA29" s="121"/>
      <c r="AB29" s="121"/>
      <c r="AC29" s="121"/>
      <c r="AD29" s="121"/>
      <c r="AE29" s="121"/>
      <c r="AF29" s="121"/>
      <c r="AG29" s="121"/>
    </row>
    <row r="30" spans="1:35" ht="19.5" customHeight="1" x14ac:dyDescent="0.4">
      <c r="A30" s="121"/>
      <c r="B30" s="121"/>
      <c r="C30" s="121"/>
      <c r="D30" s="121"/>
      <c r="E30" s="121"/>
      <c r="F30" s="121"/>
      <c r="G30" s="121"/>
      <c r="H30" s="121"/>
      <c r="I30" s="121"/>
      <c r="J30" s="121"/>
      <c r="K30" s="121"/>
      <c r="L30" s="121"/>
      <c r="M30" s="121"/>
      <c r="N30" s="121"/>
      <c r="O30" s="121"/>
      <c r="P30" s="121"/>
      <c r="Q30" s="121"/>
      <c r="R30" s="121"/>
      <c r="S30" s="121"/>
      <c r="T30" s="121"/>
      <c r="U30" s="121"/>
      <c r="V30" s="121"/>
      <c r="W30" s="121"/>
      <c r="X30" s="121"/>
      <c r="Y30" s="121"/>
      <c r="Z30" s="121"/>
      <c r="AA30" s="121"/>
      <c r="AB30" s="121"/>
      <c r="AC30" s="121"/>
      <c r="AD30" s="121"/>
      <c r="AE30" s="121"/>
      <c r="AF30" s="121"/>
      <c r="AG30" s="121"/>
    </row>
    <row r="31" spans="1:35" ht="19.5" customHeight="1" x14ac:dyDescent="0.4">
      <c r="A31" s="121"/>
      <c r="B31" s="121"/>
      <c r="C31" s="121"/>
      <c r="D31" s="121"/>
      <c r="E31" s="121"/>
      <c r="F31" s="121"/>
      <c r="G31" s="121"/>
      <c r="H31" s="121"/>
      <c r="I31" s="121"/>
      <c r="J31" s="121"/>
      <c r="K31" s="121"/>
      <c r="L31" s="121"/>
      <c r="M31" s="121"/>
      <c r="N31" s="121"/>
      <c r="O31" s="121"/>
      <c r="P31" s="121"/>
      <c r="Q31" s="121"/>
      <c r="R31" s="121"/>
      <c r="S31" s="121"/>
      <c r="T31" s="121"/>
      <c r="U31" s="121"/>
      <c r="V31" s="121"/>
      <c r="W31" s="121"/>
      <c r="X31" s="121"/>
      <c r="Y31" s="121"/>
      <c r="Z31" s="121"/>
      <c r="AA31" s="121"/>
      <c r="AB31" s="121"/>
      <c r="AC31" s="121"/>
      <c r="AD31" s="121"/>
      <c r="AE31" s="121"/>
      <c r="AF31" s="121"/>
      <c r="AG31" s="121"/>
    </row>
    <row r="32" spans="1:35" ht="19.5" customHeight="1" x14ac:dyDescent="0.4"/>
    <row r="33" spans="3:33" ht="19.5" customHeight="1" x14ac:dyDescent="0.4">
      <c r="C33" s="13" t="s">
        <v>7</v>
      </c>
    </row>
    <row r="34" spans="3:33" ht="19.5" customHeight="1" x14ac:dyDescent="0.4">
      <c r="C34" s="83" t="s">
        <v>8</v>
      </c>
      <c r="D34" s="83"/>
      <c r="E34" s="83"/>
      <c r="F34" s="83"/>
      <c r="G34" s="83"/>
      <c r="H34" s="83"/>
      <c r="I34" s="83"/>
      <c r="J34" s="83"/>
      <c r="K34" s="83" t="s">
        <v>12</v>
      </c>
      <c r="L34" s="83"/>
      <c r="M34" s="83"/>
      <c r="N34" s="83"/>
      <c r="O34" s="83"/>
      <c r="P34" s="83"/>
      <c r="Q34" s="83"/>
      <c r="R34" s="83"/>
      <c r="S34" s="83" t="s">
        <v>13</v>
      </c>
      <c r="T34" s="83"/>
      <c r="U34" s="83"/>
      <c r="V34" s="83"/>
      <c r="W34" s="83"/>
      <c r="X34" s="83"/>
      <c r="Y34" s="83"/>
      <c r="Z34" s="83"/>
      <c r="AA34" s="83"/>
      <c r="AB34" s="83"/>
      <c r="AC34" s="83"/>
      <c r="AD34" s="83"/>
      <c r="AE34" s="83"/>
    </row>
    <row r="35" spans="3:33" ht="19.5" customHeight="1" x14ac:dyDescent="0.4">
      <c r="C35" s="122" t="s">
        <v>9</v>
      </c>
      <c r="D35" s="122"/>
      <c r="E35" s="122"/>
      <c r="F35" s="122"/>
      <c r="G35" s="122"/>
      <c r="H35" s="122"/>
      <c r="I35" s="122"/>
      <c r="J35" s="122"/>
      <c r="K35" s="122" t="s">
        <v>9</v>
      </c>
      <c r="L35" s="122"/>
      <c r="M35" s="122"/>
      <c r="N35" s="122"/>
      <c r="O35" s="122"/>
      <c r="P35" s="122"/>
      <c r="Q35" s="122"/>
      <c r="R35" s="122"/>
      <c r="S35" s="83"/>
      <c r="T35" s="83"/>
      <c r="U35" s="83"/>
      <c r="V35" s="83"/>
      <c r="W35" s="83"/>
      <c r="X35" s="83"/>
      <c r="Y35" s="83"/>
      <c r="Z35" s="83"/>
      <c r="AA35" s="83"/>
      <c r="AB35" s="83"/>
      <c r="AC35" s="83"/>
      <c r="AD35" s="83"/>
      <c r="AE35" s="83"/>
    </row>
    <row r="36" spans="3:33" ht="19.5" customHeight="1" x14ac:dyDescent="0.4">
      <c r="C36" s="83" t="s">
        <v>10</v>
      </c>
      <c r="D36" s="83"/>
      <c r="E36" s="83"/>
      <c r="F36" s="83"/>
      <c r="G36" s="83"/>
      <c r="H36" s="83"/>
      <c r="I36" s="83"/>
      <c r="J36" s="83"/>
      <c r="K36" s="83" t="s">
        <v>10</v>
      </c>
      <c r="L36" s="83"/>
      <c r="M36" s="83"/>
      <c r="N36" s="83"/>
      <c r="O36" s="83"/>
      <c r="P36" s="83"/>
      <c r="Q36" s="83"/>
      <c r="R36" s="83"/>
      <c r="S36" s="83"/>
      <c r="T36" s="83"/>
      <c r="U36" s="83"/>
      <c r="V36" s="83"/>
      <c r="W36" s="83"/>
      <c r="X36" s="83"/>
      <c r="Y36" s="83"/>
      <c r="Z36" s="83"/>
      <c r="AA36" s="83"/>
      <c r="AB36" s="83"/>
      <c r="AC36" s="83"/>
      <c r="AD36" s="83"/>
      <c r="AE36" s="83"/>
    </row>
    <row r="37" spans="3:33" ht="19.5" customHeight="1" x14ac:dyDescent="0.4">
      <c r="C37" s="120" t="s">
        <v>11</v>
      </c>
      <c r="D37" s="120"/>
      <c r="E37" s="120"/>
      <c r="F37" s="120"/>
      <c r="G37" s="120"/>
      <c r="H37" s="120"/>
      <c r="I37" s="120"/>
      <c r="J37" s="120"/>
      <c r="K37" s="120" t="s">
        <v>11</v>
      </c>
      <c r="L37" s="120"/>
      <c r="M37" s="120"/>
      <c r="N37" s="120"/>
      <c r="O37" s="120"/>
      <c r="P37" s="120"/>
      <c r="Q37" s="120"/>
      <c r="R37" s="120"/>
      <c r="S37" s="83"/>
      <c r="T37" s="83"/>
      <c r="U37" s="83"/>
      <c r="V37" s="83"/>
      <c r="W37" s="83"/>
      <c r="X37" s="83"/>
      <c r="Y37" s="83"/>
      <c r="Z37" s="83"/>
      <c r="AA37" s="83"/>
      <c r="AB37" s="83"/>
      <c r="AC37" s="83"/>
      <c r="AD37" s="83"/>
      <c r="AE37" s="83"/>
    </row>
    <row r="38" spans="3:33" ht="19.5" customHeight="1" x14ac:dyDescent="0.4">
      <c r="C38" s="120"/>
      <c r="D38" s="120"/>
      <c r="E38" s="120"/>
      <c r="F38" s="120"/>
      <c r="G38" s="120"/>
      <c r="H38" s="120"/>
      <c r="I38" s="120"/>
      <c r="J38" s="120"/>
      <c r="K38" s="120"/>
      <c r="L38" s="120"/>
      <c r="M38" s="120"/>
      <c r="N38" s="120"/>
      <c r="O38" s="120"/>
      <c r="P38" s="120"/>
      <c r="Q38" s="120"/>
      <c r="R38" s="120"/>
      <c r="S38" s="83"/>
      <c r="T38" s="83"/>
      <c r="U38" s="83"/>
      <c r="V38" s="83"/>
      <c r="W38" s="83"/>
      <c r="X38" s="83"/>
      <c r="Y38" s="83"/>
      <c r="Z38" s="83"/>
      <c r="AA38" s="83"/>
      <c r="AB38" s="83"/>
      <c r="AC38" s="83"/>
      <c r="AD38" s="83"/>
      <c r="AE38" s="83"/>
    </row>
    <row r="39" spans="3:33" ht="19.5" customHeight="1" x14ac:dyDescent="0.4">
      <c r="C39" s="17"/>
      <c r="D39" s="17"/>
      <c r="E39" s="17"/>
      <c r="F39" s="17"/>
      <c r="G39" s="17"/>
      <c r="H39" s="17"/>
      <c r="I39" s="17"/>
      <c r="J39" s="17"/>
      <c r="K39" s="17"/>
      <c r="L39" s="17"/>
      <c r="M39" s="17"/>
      <c r="N39" s="17"/>
      <c r="O39" s="17"/>
      <c r="P39" s="17"/>
      <c r="Q39" s="17"/>
      <c r="R39" s="17"/>
      <c r="S39" s="15"/>
      <c r="T39" s="15"/>
      <c r="U39" s="15"/>
      <c r="V39" s="15"/>
      <c r="W39" s="15"/>
      <c r="X39" s="15"/>
      <c r="Y39" s="15"/>
      <c r="Z39" s="15"/>
      <c r="AA39" s="15"/>
      <c r="AB39" s="15"/>
      <c r="AC39" s="15"/>
      <c r="AD39" s="15"/>
      <c r="AE39" s="15"/>
    </row>
    <row r="40" spans="3:33" ht="19.5" customHeight="1" x14ac:dyDescent="0.4">
      <c r="C40" s="17"/>
      <c r="D40" s="17"/>
      <c r="E40" s="17"/>
      <c r="F40" s="17"/>
      <c r="G40" s="17"/>
      <c r="H40" s="17"/>
      <c r="I40" s="17"/>
      <c r="J40" s="17"/>
      <c r="K40" s="17"/>
      <c r="L40" s="17"/>
      <c r="M40" s="17"/>
      <c r="N40" s="17"/>
      <c r="O40" s="17"/>
      <c r="P40" s="17"/>
      <c r="Q40" s="17"/>
      <c r="R40" s="17"/>
      <c r="S40" s="15"/>
      <c r="T40" s="15"/>
      <c r="U40" s="15"/>
      <c r="V40" s="15"/>
      <c r="W40" s="15"/>
      <c r="X40" s="15"/>
      <c r="Y40" s="15"/>
      <c r="Z40" s="15"/>
      <c r="AA40" s="15"/>
      <c r="AB40" s="15"/>
      <c r="AC40" s="15"/>
      <c r="AD40" s="15"/>
      <c r="AE40" s="15"/>
    </row>
    <row r="41" spans="3:33" ht="19.5" customHeight="1" x14ac:dyDescent="0.4">
      <c r="C41" s="17"/>
      <c r="D41" s="17"/>
      <c r="E41" s="17"/>
      <c r="F41" s="17"/>
      <c r="G41" s="17"/>
      <c r="H41" s="17"/>
      <c r="I41" s="17"/>
      <c r="J41" s="17"/>
      <c r="K41" s="17"/>
      <c r="L41" s="17"/>
      <c r="M41" s="17"/>
      <c r="N41" s="17"/>
      <c r="O41" s="17"/>
      <c r="P41" s="17"/>
      <c r="Q41" s="17"/>
      <c r="R41" s="17"/>
      <c r="S41" s="15"/>
      <c r="T41" s="15"/>
      <c r="U41" s="15"/>
      <c r="V41" s="15"/>
      <c r="W41" s="15"/>
      <c r="X41" s="15"/>
      <c r="Y41" s="15"/>
      <c r="Z41" s="15"/>
      <c r="AA41" s="15"/>
      <c r="AB41" s="15"/>
      <c r="AC41" s="15"/>
      <c r="AD41" s="15"/>
      <c r="AE41" s="15"/>
    </row>
    <row r="42" spans="3:33" ht="19.5" customHeight="1" x14ac:dyDescent="0.4">
      <c r="C42" s="17"/>
      <c r="D42" s="17"/>
      <c r="E42" s="17"/>
      <c r="F42" s="17"/>
      <c r="G42" s="17"/>
      <c r="H42" s="17"/>
      <c r="I42" s="17"/>
      <c r="J42" s="17"/>
      <c r="K42" s="17"/>
      <c r="L42" s="17"/>
      <c r="M42" s="17"/>
      <c r="N42" s="17"/>
      <c r="O42" s="17"/>
      <c r="P42" s="17"/>
      <c r="Q42" s="17"/>
      <c r="R42" s="17"/>
      <c r="S42" s="15"/>
      <c r="T42" s="15"/>
      <c r="U42" s="15"/>
      <c r="V42" s="15"/>
      <c r="W42" s="15"/>
      <c r="X42" s="15"/>
      <c r="Y42" s="15"/>
      <c r="Z42" s="15"/>
      <c r="AA42" s="15"/>
      <c r="AB42" s="15"/>
      <c r="AC42" s="15"/>
      <c r="AD42" s="15"/>
      <c r="AE42" s="15"/>
    </row>
    <row r="43" spans="3:33" ht="19.5" customHeight="1" x14ac:dyDescent="0.4">
      <c r="C43" s="17"/>
      <c r="D43" s="17"/>
      <c r="E43" s="17"/>
      <c r="F43" s="17"/>
      <c r="G43" s="17"/>
      <c r="H43" s="17"/>
      <c r="I43" s="17"/>
      <c r="J43" s="17"/>
      <c r="K43" s="17"/>
      <c r="L43" s="17"/>
      <c r="M43" s="17"/>
      <c r="N43" s="17"/>
      <c r="O43" s="17"/>
      <c r="P43" s="17"/>
      <c r="Q43" s="17"/>
      <c r="R43" s="17"/>
      <c r="S43" s="15"/>
      <c r="T43" s="15"/>
      <c r="U43" s="15"/>
      <c r="V43" s="15"/>
      <c r="W43" s="15"/>
      <c r="X43" s="15"/>
      <c r="Y43" s="15"/>
      <c r="Z43" s="15"/>
      <c r="AA43" s="15"/>
      <c r="AB43" s="15"/>
      <c r="AC43" s="15"/>
      <c r="AD43" s="15"/>
      <c r="AE43" s="15"/>
    </row>
    <row r="44" spans="3:33" ht="19.5" customHeight="1" x14ac:dyDescent="0.4">
      <c r="C44" s="17"/>
      <c r="D44" s="17"/>
      <c r="E44" s="17"/>
      <c r="F44" s="17"/>
      <c r="G44" s="17"/>
      <c r="H44" s="17"/>
      <c r="I44" s="17"/>
      <c r="J44" s="17"/>
      <c r="K44" s="17"/>
      <c r="L44" s="17"/>
      <c r="M44" s="17"/>
      <c r="N44" s="17"/>
      <c r="O44" s="17"/>
      <c r="P44" s="17"/>
      <c r="Q44" s="17"/>
      <c r="R44" s="17"/>
      <c r="S44" s="15"/>
      <c r="T44" s="15"/>
      <c r="U44" s="15"/>
      <c r="V44" s="15"/>
      <c r="W44" s="15"/>
      <c r="X44" s="15"/>
      <c r="Y44" s="15"/>
      <c r="Z44" s="15"/>
      <c r="AA44" s="15"/>
      <c r="AB44" s="15"/>
      <c r="AC44" s="15"/>
      <c r="AD44" s="15"/>
      <c r="AE44" s="15"/>
    </row>
    <row r="45" spans="3:33" ht="19.5" customHeight="1" x14ac:dyDescent="0.4">
      <c r="C45" s="17"/>
      <c r="D45" s="17"/>
      <c r="E45" s="17"/>
      <c r="F45" s="17"/>
      <c r="G45" s="17"/>
      <c r="H45" s="17"/>
      <c r="I45" s="17"/>
      <c r="J45" s="17"/>
      <c r="K45" s="17"/>
      <c r="L45" s="17"/>
      <c r="M45" s="17"/>
      <c r="N45" s="17"/>
      <c r="O45" s="17"/>
      <c r="P45" s="17"/>
      <c r="Q45" s="17"/>
      <c r="R45" s="17"/>
      <c r="S45" s="15"/>
      <c r="T45" s="15"/>
      <c r="U45" s="15"/>
      <c r="V45" s="15"/>
      <c r="W45" s="15"/>
      <c r="X45" s="15"/>
      <c r="Y45" s="15"/>
      <c r="Z45" s="15"/>
      <c r="AA45" s="15"/>
      <c r="AB45" s="15"/>
      <c r="AC45" s="15"/>
      <c r="AD45" s="15"/>
      <c r="AE45" s="15"/>
    </row>
    <row r="46" spans="3:33" ht="19.5" customHeight="1" x14ac:dyDescent="0.4">
      <c r="C46" s="17"/>
      <c r="D46" s="17"/>
      <c r="E46" s="17"/>
      <c r="F46" s="17"/>
      <c r="G46" s="17"/>
      <c r="H46" s="17"/>
      <c r="I46" s="17"/>
      <c r="J46" s="17"/>
      <c r="K46" s="17"/>
      <c r="L46" s="17"/>
      <c r="M46" s="17"/>
      <c r="N46" s="17"/>
      <c r="O46" s="17"/>
      <c r="P46" s="17"/>
      <c r="Q46" s="17"/>
      <c r="R46" s="17"/>
      <c r="S46" s="15"/>
      <c r="T46" s="15"/>
      <c r="U46" s="15"/>
      <c r="V46" s="15"/>
      <c r="W46" s="15"/>
      <c r="X46" s="15"/>
      <c r="Y46" s="15"/>
      <c r="Z46" s="15"/>
      <c r="AA46" s="15"/>
      <c r="AB46" s="15"/>
      <c r="AC46" s="15"/>
      <c r="AD46" s="15"/>
      <c r="AE46" s="15"/>
    </row>
    <row r="47" spans="3:33" ht="19.5" customHeight="1" x14ac:dyDescent="0.4">
      <c r="C47" s="17"/>
      <c r="D47" s="17"/>
      <c r="E47" s="17"/>
      <c r="F47" s="17"/>
      <c r="G47" s="17"/>
      <c r="H47" s="17"/>
      <c r="I47" s="17"/>
      <c r="J47" s="17"/>
      <c r="K47" s="17"/>
      <c r="L47" s="17"/>
      <c r="M47" s="17"/>
      <c r="N47" s="17"/>
      <c r="O47" s="17"/>
      <c r="P47" s="17"/>
      <c r="Q47" s="17"/>
      <c r="R47" s="17"/>
      <c r="S47" s="15"/>
      <c r="T47" s="15"/>
      <c r="U47" s="15"/>
      <c r="V47" s="15"/>
      <c r="W47" s="15"/>
      <c r="X47" s="15"/>
      <c r="Y47" s="15"/>
      <c r="Z47" s="15"/>
      <c r="AA47" s="15"/>
      <c r="AB47" s="15"/>
      <c r="AC47" s="15"/>
      <c r="AD47" s="15"/>
      <c r="AE47" s="15"/>
    </row>
    <row r="48" spans="3:33" ht="15.75" customHeight="1" x14ac:dyDescent="0.4">
      <c r="Q48" s="15" t="s">
        <v>14</v>
      </c>
      <c r="AG48" s="14" t="str">
        <f>$AG$13</f>
        <v>ver.20250401-10</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185</v>
      </c>
    </row>
    <row r="52" spans="1:35" ht="15.75" customHeight="1" x14ac:dyDescent="0.4">
      <c r="A52" s="21"/>
      <c r="B52" s="13" t="s">
        <v>17</v>
      </c>
      <c r="K52" s="72"/>
      <c r="L52" s="72"/>
      <c r="M52" s="72"/>
      <c r="N52" s="72"/>
      <c r="O52" s="72"/>
      <c r="P52" s="72"/>
      <c r="Q52" s="72"/>
      <c r="R52" s="72"/>
      <c r="S52" s="72"/>
      <c r="T52" s="72"/>
      <c r="U52" s="72"/>
      <c r="V52" s="72"/>
      <c r="W52" s="72"/>
      <c r="X52" s="72"/>
      <c r="Y52" s="72"/>
      <c r="Z52" s="72"/>
      <c r="AA52" s="72"/>
      <c r="AB52" s="72"/>
      <c r="AC52" s="72"/>
      <c r="AD52" s="72"/>
      <c r="AE52" s="72"/>
      <c r="AF52" s="72"/>
      <c r="AG52" s="99"/>
    </row>
    <row r="53" spans="1:35" ht="15.75" customHeight="1" x14ac:dyDescent="0.4">
      <c r="A53" s="21"/>
      <c r="B53" s="13" t="s">
        <v>18</v>
      </c>
      <c r="K53" s="72"/>
      <c r="L53" s="72"/>
      <c r="M53" s="72"/>
      <c r="N53" s="72"/>
      <c r="O53" s="72"/>
      <c r="P53" s="72"/>
      <c r="Q53" s="72"/>
      <c r="R53" s="72"/>
      <c r="S53" s="72"/>
      <c r="T53" s="72"/>
      <c r="U53" s="72"/>
      <c r="V53" s="72"/>
      <c r="W53" s="72"/>
      <c r="X53" s="72"/>
      <c r="Y53" s="72"/>
      <c r="Z53" s="72"/>
      <c r="AA53" s="72"/>
      <c r="AB53" s="72"/>
      <c r="AC53" s="72"/>
      <c r="AD53" s="72"/>
      <c r="AE53" s="72"/>
      <c r="AF53" s="72"/>
      <c r="AG53" s="99"/>
      <c r="AH53" s="13" t="s">
        <v>168</v>
      </c>
      <c r="AI53" s="13" t="s">
        <v>175</v>
      </c>
    </row>
    <row r="54" spans="1:35" ht="15.75" customHeight="1" x14ac:dyDescent="0.4">
      <c r="A54" s="21"/>
      <c r="B54" s="13" t="s">
        <v>19</v>
      </c>
      <c r="K54" s="72"/>
      <c r="L54" s="72"/>
      <c r="M54" s="72"/>
      <c r="N54" s="72"/>
      <c r="O54" s="72"/>
      <c r="P54" s="72"/>
      <c r="Q54" s="72"/>
      <c r="R54" s="72"/>
      <c r="S54" s="72"/>
      <c r="T54" s="72"/>
      <c r="U54" s="72"/>
      <c r="V54" s="72"/>
      <c r="W54" s="72"/>
      <c r="X54" s="72"/>
      <c r="Y54" s="72"/>
      <c r="Z54" s="72"/>
      <c r="AA54" s="72"/>
      <c r="AB54" s="72"/>
      <c r="AC54" s="72"/>
      <c r="AD54" s="72"/>
      <c r="AE54" s="72"/>
      <c r="AF54" s="72"/>
      <c r="AG54" s="99"/>
    </row>
    <row r="55" spans="1:35" ht="15.75" customHeight="1" x14ac:dyDescent="0.4">
      <c r="A55" s="21"/>
      <c r="B55" s="13" t="s">
        <v>20</v>
      </c>
      <c r="K55" s="72"/>
      <c r="L55" s="72"/>
      <c r="M55" s="72"/>
      <c r="N55" s="72"/>
      <c r="O55" s="72"/>
      <c r="P55" s="72"/>
      <c r="Q55" s="72"/>
      <c r="R55" s="72"/>
      <c r="S55" s="72"/>
      <c r="T55" s="72"/>
      <c r="U55" s="72"/>
      <c r="V55" s="72"/>
      <c r="W55" s="72"/>
      <c r="X55" s="72"/>
      <c r="Y55" s="72"/>
      <c r="Z55" s="72"/>
      <c r="AA55" s="72"/>
      <c r="AB55" s="72"/>
      <c r="AC55" s="72"/>
      <c r="AD55" s="72"/>
      <c r="AE55" s="72"/>
      <c r="AF55" s="72"/>
      <c r="AG55" s="99"/>
      <c r="AH55" s="13" t="s">
        <v>168</v>
      </c>
      <c r="AI55" s="13" t="s">
        <v>237</v>
      </c>
    </row>
    <row r="56" spans="1:35" ht="15.75" customHeight="1" x14ac:dyDescent="0.4">
      <c r="A56" s="22"/>
      <c r="B56" s="23" t="s">
        <v>21</v>
      </c>
      <c r="C56" s="23"/>
      <c r="D56" s="23"/>
      <c r="E56" s="23"/>
      <c r="F56" s="23"/>
      <c r="G56" s="23"/>
      <c r="H56" s="23"/>
      <c r="I56" s="23"/>
      <c r="J56" s="23"/>
      <c r="K56" s="69"/>
      <c r="L56" s="69"/>
      <c r="M56" s="69"/>
      <c r="N56" s="69"/>
      <c r="O56" s="69"/>
      <c r="P56" s="69"/>
      <c r="Q56" s="69"/>
      <c r="R56" s="69"/>
      <c r="S56" s="69"/>
      <c r="T56" s="69"/>
      <c r="U56" s="69"/>
      <c r="V56" s="69"/>
      <c r="W56" s="69"/>
      <c r="X56" s="69"/>
      <c r="Y56" s="69"/>
      <c r="Z56" s="69"/>
      <c r="AA56" s="69"/>
      <c r="AB56" s="69"/>
      <c r="AC56" s="69"/>
      <c r="AD56" s="69"/>
      <c r="AE56" s="69"/>
      <c r="AF56" s="69"/>
      <c r="AG56" s="101"/>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273</v>
      </c>
      <c r="AD57" s="19"/>
      <c r="AE57" s="19"/>
      <c r="AF57" s="19"/>
      <c r="AG57" s="20"/>
      <c r="AH57" s="13" t="s">
        <v>168</v>
      </c>
      <c r="AI57" s="13" t="s">
        <v>276</v>
      </c>
    </row>
    <row r="58" spans="1:35" ht="15.75" customHeight="1" x14ac:dyDescent="0.4">
      <c r="A58" s="21"/>
      <c r="B58" s="13" t="s">
        <v>23</v>
      </c>
      <c r="K58" s="72"/>
      <c r="L58" s="72"/>
      <c r="M58" s="72"/>
      <c r="N58" s="72"/>
      <c r="O58" s="72"/>
      <c r="P58" s="72"/>
      <c r="Q58" s="72"/>
      <c r="R58" s="72"/>
      <c r="S58" s="72"/>
      <c r="T58" s="72"/>
      <c r="U58" s="72"/>
      <c r="V58" s="72"/>
      <c r="W58" s="72"/>
      <c r="X58" s="72"/>
      <c r="Y58" s="72"/>
      <c r="Z58" s="72"/>
      <c r="AA58" s="72"/>
      <c r="AB58" s="72"/>
      <c r="AC58" s="72"/>
      <c r="AD58" s="72"/>
      <c r="AE58" s="72"/>
      <c r="AF58" s="72"/>
      <c r="AG58" s="99"/>
      <c r="AH58" s="13" t="s">
        <v>168</v>
      </c>
      <c r="AI58" s="13" t="s">
        <v>177</v>
      </c>
    </row>
    <row r="59" spans="1:35" ht="15.75" customHeight="1" x14ac:dyDescent="0.4">
      <c r="A59" s="21"/>
      <c r="B59" s="13" t="s">
        <v>24</v>
      </c>
      <c r="K59" s="72"/>
      <c r="L59" s="72"/>
      <c r="M59" s="72"/>
      <c r="N59" s="72"/>
      <c r="O59" s="72"/>
      <c r="P59" s="72"/>
      <c r="Q59" s="72"/>
      <c r="R59" s="72"/>
      <c r="S59" s="72"/>
      <c r="T59" s="72"/>
      <c r="U59" s="72"/>
      <c r="V59" s="72"/>
      <c r="W59" s="72"/>
      <c r="X59" s="72"/>
      <c r="Y59" s="72"/>
      <c r="Z59" s="72"/>
      <c r="AA59" s="72"/>
      <c r="AB59" s="72"/>
      <c r="AC59" s="72"/>
      <c r="AD59" s="72"/>
      <c r="AE59" s="72"/>
      <c r="AF59" s="72"/>
      <c r="AG59" s="99"/>
    </row>
    <row r="60" spans="1:35" ht="15.75" customHeight="1" x14ac:dyDescent="0.4">
      <c r="A60" s="21"/>
      <c r="B60" s="13" t="s">
        <v>19</v>
      </c>
      <c r="K60" s="72"/>
      <c r="L60" s="72"/>
      <c r="M60" s="72"/>
      <c r="N60" s="72"/>
      <c r="O60" s="72"/>
      <c r="P60" s="72"/>
      <c r="Q60" s="72"/>
      <c r="R60" s="72"/>
      <c r="S60" s="72"/>
      <c r="T60" s="72"/>
      <c r="U60" s="72"/>
      <c r="V60" s="72"/>
      <c r="W60" s="72"/>
      <c r="X60" s="72"/>
      <c r="Y60" s="72"/>
      <c r="Z60" s="72"/>
      <c r="AA60" s="72"/>
      <c r="AB60" s="72"/>
      <c r="AC60" s="72"/>
      <c r="AD60" s="72"/>
      <c r="AE60" s="72"/>
      <c r="AF60" s="72"/>
      <c r="AG60" s="99"/>
    </row>
    <row r="61" spans="1:35" ht="15.75" customHeight="1" x14ac:dyDescent="0.4">
      <c r="A61" s="21"/>
      <c r="B61" s="13" t="s">
        <v>20</v>
      </c>
      <c r="K61" s="72"/>
      <c r="L61" s="72"/>
      <c r="M61" s="72"/>
      <c r="N61" s="72"/>
      <c r="O61" s="72"/>
      <c r="P61" s="72"/>
      <c r="Q61" s="72"/>
      <c r="R61" s="72"/>
      <c r="S61" s="72"/>
      <c r="T61" s="72"/>
      <c r="U61" s="72"/>
      <c r="V61" s="72"/>
      <c r="W61" s="72"/>
      <c r="X61" s="72"/>
      <c r="Y61" s="72"/>
      <c r="Z61" s="72"/>
      <c r="AA61" s="72"/>
      <c r="AB61" s="72"/>
      <c r="AC61" s="72"/>
      <c r="AD61" s="72"/>
      <c r="AE61" s="72"/>
      <c r="AF61" s="72"/>
      <c r="AG61" s="99"/>
      <c r="AH61" s="13" t="s">
        <v>168</v>
      </c>
      <c r="AI61" s="13" t="s">
        <v>237</v>
      </c>
    </row>
    <row r="62" spans="1:35" ht="15.75" customHeight="1" x14ac:dyDescent="0.4">
      <c r="A62" s="22"/>
      <c r="B62" s="23" t="s">
        <v>21</v>
      </c>
      <c r="C62" s="23"/>
      <c r="D62" s="23"/>
      <c r="E62" s="23"/>
      <c r="F62" s="23"/>
      <c r="G62" s="23"/>
      <c r="H62" s="23"/>
      <c r="I62" s="23"/>
      <c r="J62" s="23"/>
      <c r="K62" s="69"/>
      <c r="L62" s="69"/>
      <c r="M62" s="69"/>
      <c r="N62" s="69"/>
      <c r="O62" s="69"/>
      <c r="P62" s="69"/>
      <c r="Q62" s="69"/>
      <c r="R62" s="69"/>
      <c r="S62" s="69"/>
      <c r="T62" s="69"/>
      <c r="U62" s="69"/>
      <c r="V62" s="69"/>
      <c r="W62" s="69"/>
      <c r="X62" s="69"/>
      <c r="Y62" s="69"/>
      <c r="Z62" s="69"/>
      <c r="AA62" s="69"/>
      <c r="AB62" s="69"/>
      <c r="AC62" s="69"/>
      <c r="AD62" s="69"/>
      <c r="AE62" s="69"/>
      <c r="AF62" s="69"/>
      <c r="AG62" s="101"/>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360</v>
      </c>
      <c r="AC64" s="48"/>
      <c r="AD64" s="48"/>
      <c r="AE64" s="48"/>
      <c r="AF64" s="48"/>
      <c r="AG64" s="50"/>
      <c r="AH64" s="13" t="s">
        <v>168</v>
      </c>
      <c r="AI64" s="13" t="s">
        <v>362</v>
      </c>
    </row>
    <row r="65" spans="1:35" ht="15.75" customHeight="1" x14ac:dyDescent="0.4">
      <c r="A65" s="21"/>
      <c r="B65" s="51" t="s">
        <v>27</v>
      </c>
      <c r="J65" s="14" t="s">
        <v>33</v>
      </c>
      <c r="K65" s="118"/>
      <c r="L65" s="118"/>
      <c r="M65" s="119" t="s">
        <v>36</v>
      </c>
      <c r="N65" s="119"/>
      <c r="O65" s="119"/>
      <c r="P65" s="119"/>
      <c r="Q65" s="118"/>
      <c r="R65" s="118"/>
      <c r="S65" s="118"/>
      <c r="T65" s="118"/>
      <c r="U65" s="118"/>
      <c r="V65" s="118"/>
      <c r="W65" s="119" t="s">
        <v>37</v>
      </c>
      <c r="X65" s="119"/>
      <c r="Y65" s="119"/>
      <c r="Z65" s="119"/>
      <c r="AA65" s="118"/>
      <c r="AB65" s="118"/>
      <c r="AC65" s="118"/>
      <c r="AD65" s="118"/>
      <c r="AE65" s="118"/>
      <c r="AF65" s="118"/>
      <c r="AG65" s="26" t="s">
        <v>35</v>
      </c>
      <c r="AH65" s="13" t="s">
        <v>168</v>
      </c>
      <c r="AI65" s="13" t="s">
        <v>176</v>
      </c>
    </row>
    <row r="66" spans="1:35" ht="15.75" customHeight="1" x14ac:dyDescent="0.4">
      <c r="A66" s="21"/>
      <c r="B66" s="51" t="s">
        <v>18</v>
      </c>
      <c r="K66" s="72"/>
      <c r="L66" s="72"/>
      <c r="M66" s="72"/>
      <c r="N66" s="72"/>
      <c r="O66" s="72"/>
      <c r="P66" s="72"/>
      <c r="Q66" s="72"/>
      <c r="R66" s="72"/>
      <c r="S66" s="72"/>
      <c r="T66" s="72"/>
      <c r="U66" s="72"/>
      <c r="V66" s="72"/>
      <c r="W66" s="72"/>
      <c r="X66" s="72"/>
      <c r="Y66" s="72"/>
      <c r="Z66" s="72"/>
      <c r="AA66" s="72"/>
      <c r="AB66" s="72"/>
      <c r="AC66" s="72"/>
      <c r="AD66" s="72"/>
      <c r="AE66" s="72"/>
      <c r="AF66" s="72"/>
      <c r="AG66" s="99"/>
    </row>
    <row r="67" spans="1:35" ht="15.75" customHeight="1" x14ac:dyDescent="0.4">
      <c r="A67" s="21"/>
      <c r="B67" s="51" t="s">
        <v>28</v>
      </c>
      <c r="J67" s="14" t="s">
        <v>33</v>
      </c>
      <c r="K67" s="118"/>
      <c r="L67" s="118"/>
      <c r="M67" s="13" t="s">
        <v>39</v>
      </c>
      <c r="S67" s="118"/>
      <c r="T67" s="118"/>
      <c r="U67" s="118"/>
      <c r="V67" s="119" t="s">
        <v>38</v>
      </c>
      <c r="W67" s="119"/>
      <c r="X67" s="119"/>
      <c r="Y67" s="119"/>
      <c r="Z67" s="119"/>
      <c r="AA67" s="118"/>
      <c r="AB67" s="118"/>
      <c r="AC67" s="118"/>
      <c r="AD67" s="118"/>
      <c r="AE67" s="118"/>
      <c r="AF67" s="118"/>
      <c r="AG67" s="26" t="s">
        <v>35</v>
      </c>
      <c r="AH67" s="13" t="s">
        <v>168</v>
      </c>
      <c r="AI67" s="13" t="s">
        <v>372</v>
      </c>
    </row>
    <row r="68" spans="1:35" ht="15.75" customHeight="1" x14ac:dyDescent="0.4">
      <c r="A68" s="21"/>
      <c r="B68" s="51"/>
      <c r="K68" s="72"/>
      <c r="L68" s="72"/>
      <c r="M68" s="72"/>
      <c r="N68" s="72"/>
      <c r="O68" s="72"/>
      <c r="P68" s="72"/>
      <c r="Q68" s="72"/>
      <c r="R68" s="72"/>
      <c r="S68" s="72"/>
      <c r="T68" s="72"/>
      <c r="U68" s="72"/>
      <c r="V68" s="72"/>
      <c r="W68" s="72"/>
      <c r="X68" s="72"/>
      <c r="Y68" s="72"/>
      <c r="Z68" s="72"/>
      <c r="AA68" s="72"/>
      <c r="AB68" s="72"/>
      <c r="AC68" s="72"/>
      <c r="AD68" s="72"/>
      <c r="AE68" s="72"/>
      <c r="AF68" s="72"/>
      <c r="AG68" s="99"/>
      <c r="AH68" s="13" t="s">
        <v>168</v>
      </c>
      <c r="AI68" s="13" t="s">
        <v>361</v>
      </c>
    </row>
    <row r="69" spans="1:35" ht="15.75" customHeight="1" x14ac:dyDescent="0.4">
      <c r="A69" s="21"/>
      <c r="B69" s="51" t="s">
        <v>29</v>
      </c>
      <c r="K69" s="72"/>
      <c r="L69" s="72"/>
      <c r="M69" s="72"/>
      <c r="N69" s="72"/>
      <c r="O69" s="72"/>
      <c r="P69" s="72"/>
      <c r="Q69" s="72"/>
      <c r="R69" s="72"/>
      <c r="S69" s="72"/>
      <c r="T69" s="72"/>
      <c r="U69" s="72"/>
      <c r="V69" s="72"/>
      <c r="W69" s="72"/>
      <c r="X69" s="72"/>
      <c r="Y69" s="72"/>
      <c r="Z69" s="72"/>
      <c r="AA69" s="72"/>
      <c r="AB69" s="72"/>
      <c r="AC69" s="72"/>
      <c r="AD69" s="72"/>
      <c r="AE69" s="72"/>
      <c r="AF69" s="72"/>
      <c r="AG69" s="99"/>
    </row>
    <row r="70" spans="1:35" ht="15.75" customHeight="1" x14ac:dyDescent="0.4">
      <c r="A70" s="21"/>
      <c r="B70" s="51" t="s">
        <v>30</v>
      </c>
      <c r="K70" s="72"/>
      <c r="L70" s="72"/>
      <c r="M70" s="72"/>
      <c r="N70" s="72"/>
      <c r="O70" s="72"/>
      <c r="P70" s="72"/>
      <c r="Q70" s="72"/>
      <c r="R70" s="72"/>
      <c r="S70" s="72"/>
      <c r="T70" s="72"/>
      <c r="U70" s="72"/>
      <c r="V70" s="72"/>
      <c r="W70" s="72"/>
      <c r="X70" s="72"/>
      <c r="Y70" s="72"/>
      <c r="Z70" s="72"/>
      <c r="AA70" s="72"/>
      <c r="AB70" s="72"/>
      <c r="AC70" s="72"/>
      <c r="AD70" s="72"/>
      <c r="AE70" s="72"/>
      <c r="AF70" s="72"/>
      <c r="AG70" s="99"/>
      <c r="AH70" s="13" t="s">
        <v>168</v>
      </c>
      <c r="AI70" s="13" t="s">
        <v>237</v>
      </c>
    </row>
    <row r="71" spans="1:35" ht="15.75" customHeight="1" x14ac:dyDescent="0.4">
      <c r="A71" s="21"/>
      <c r="B71" s="51" t="s">
        <v>31</v>
      </c>
      <c r="K71" s="72"/>
      <c r="L71" s="72"/>
      <c r="M71" s="72"/>
      <c r="N71" s="72"/>
      <c r="O71" s="72"/>
      <c r="P71" s="72"/>
      <c r="Q71" s="72"/>
      <c r="R71" s="72"/>
      <c r="S71" s="72"/>
      <c r="T71" s="72"/>
      <c r="U71" s="72"/>
      <c r="V71" s="72"/>
      <c r="W71" s="72"/>
      <c r="X71" s="72"/>
      <c r="Y71" s="72"/>
      <c r="Z71" s="72"/>
      <c r="AA71" s="72"/>
      <c r="AB71" s="72"/>
      <c r="AC71" s="72"/>
      <c r="AD71" s="72"/>
      <c r="AE71" s="72"/>
      <c r="AF71" s="72"/>
      <c r="AG71" s="99"/>
    </row>
    <row r="72" spans="1:35" ht="15.75" customHeight="1" x14ac:dyDescent="0.4">
      <c r="A72" s="21"/>
      <c r="B72" s="51" t="s">
        <v>32</v>
      </c>
      <c r="K72" s="72"/>
      <c r="L72" s="72"/>
      <c r="M72" s="72"/>
      <c r="N72" s="72"/>
      <c r="O72" s="72"/>
      <c r="P72" s="72"/>
      <c r="Q72" s="72"/>
      <c r="R72" s="72"/>
      <c r="S72" s="72"/>
      <c r="T72" s="72"/>
      <c r="U72" s="72"/>
      <c r="V72" s="72"/>
      <c r="W72" s="72"/>
      <c r="X72" s="72"/>
      <c r="Y72" s="72"/>
      <c r="Z72" s="72"/>
      <c r="AA72" s="72"/>
      <c r="AB72" s="72"/>
      <c r="AC72" s="72"/>
      <c r="AD72" s="72"/>
      <c r="AE72" s="72"/>
      <c r="AF72" s="72"/>
      <c r="AG72" s="99"/>
      <c r="AH72" s="13" t="s">
        <v>168</v>
      </c>
      <c r="AI72" s="13" t="s">
        <v>366</v>
      </c>
    </row>
    <row r="73" spans="1:35" ht="15.75" customHeight="1" x14ac:dyDescent="0.4">
      <c r="A73" s="21"/>
      <c r="B73" s="47" t="s">
        <v>367</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118"/>
      <c r="L74" s="118"/>
      <c r="M74" s="119" t="s">
        <v>36</v>
      </c>
      <c r="N74" s="119"/>
      <c r="O74" s="119"/>
      <c r="P74" s="119"/>
      <c r="Q74" s="118"/>
      <c r="R74" s="118"/>
      <c r="S74" s="118"/>
      <c r="T74" s="118"/>
      <c r="U74" s="118"/>
      <c r="V74" s="118"/>
      <c r="W74" s="119" t="s">
        <v>37</v>
      </c>
      <c r="X74" s="119"/>
      <c r="Y74" s="119"/>
      <c r="Z74" s="119"/>
      <c r="AA74" s="118"/>
      <c r="AB74" s="118"/>
      <c r="AC74" s="118"/>
      <c r="AD74" s="118"/>
      <c r="AE74" s="118"/>
      <c r="AF74" s="118"/>
      <c r="AG74" s="26" t="s">
        <v>35</v>
      </c>
      <c r="AH74" s="13" t="s">
        <v>168</v>
      </c>
      <c r="AI74" s="13" t="s">
        <v>180</v>
      </c>
    </row>
    <row r="75" spans="1:35" ht="15.75" customHeight="1" x14ac:dyDescent="0.4">
      <c r="A75" s="21"/>
      <c r="B75" s="51" t="s">
        <v>18</v>
      </c>
      <c r="K75" s="72"/>
      <c r="L75" s="72"/>
      <c r="M75" s="72"/>
      <c r="N75" s="72"/>
      <c r="O75" s="72"/>
      <c r="P75" s="72"/>
      <c r="Q75" s="72"/>
      <c r="R75" s="72"/>
      <c r="S75" s="72"/>
      <c r="T75" s="72"/>
      <c r="U75" s="72"/>
      <c r="V75" s="72"/>
      <c r="W75" s="72"/>
      <c r="X75" s="72"/>
      <c r="Y75" s="72"/>
      <c r="Z75" s="72"/>
      <c r="AA75" s="72"/>
      <c r="AB75" s="72"/>
      <c r="AC75" s="72"/>
      <c r="AD75" s="72"/>
      <c r="AE75" s="72"/>
      <c r="AF75" s="72"/>
      <c r="AG75" s="99"/>
      <c r="AI75" s="13" t="s">
        <v>190</v>
      </c>
    </row>
    <row r="76" spans="1:35" ht="15.75" customHeight="1" x14ac:dyDescent="0.4">
      <c r="A76" s="21"/>
      <c r="B76" s="51" t="s">
        <v>28</v>
      </c>
      <c r="J76" s="14" t="s">
        <v>33</v>
      </c>
      <c r="K76" s="118"/>
      <c r="L76" s="118"/>
      <c r="M76" s="13" t="s">
        <v>39</v>
      </c>
      <c r="S76" s="118"/>
      <c r="T76" s="118"/>
      <c r="U76" s="118"/>
      <c r="V76" s="119" t="s">
        <v>38</v>
      </c>
      <c r="W76" s="119"/>
      <c r="X76" s="119"/>
      <c r="Y76" s="119"/>
      <c r="Z76" s="119"/>
      <c r="AA76" s="118"/>
      <c r="AB76" s="118"/>
      <c r="AC76" s="118"/>
      <c r="AD76" s="118"/>
      <c r="AE76" s="118"/>
      <c r="AF76" s="118"/>
      <c r="AG76" s="26" t="s">
        <v>35</v>
      </c>
      <c r="AI76" s="13" t="s">
        <v>191</v>
      </c>
    </row>
    <row r="77" spans="1:35" ht="15.75" customHeight="1" x14ac:dyDescent="0.4">
      <c r="A77" s="21"/>
      <c r="B77" s="51"/>
      <c r="K77" s="72"/>
      <c r="L77" s="72"/>
      <c r="M77" s="72"/>
      <c r="N77" s="72"/>
      <c r="O77" s="72"/>
      <c r="P77" s="72"/>
      <c r="Q77" s="72"/>
      <c r="R77" s="72"/>
      <c r="S77" s="72"/>
      <c r="T77" s="72"/>
      <c r="U77" s="72"/>
      <c r="V77" s="72"/>
      <c r="W77" s="72"/>
      <c r="X77" s="72"/>
      <c r="Y77" s="72"/>
      <c r="Z77" s="72"/>
      <c r="AA77" s="72"/>
      <c r="AB77" s="72"/>
      <c r="AC77" s="72"/>
      <c r="AD77" s="72"/>
      <c r="AE77" s="72"/>
      <c r="AF77" s="72"/>
      <c r="AG77" s="99"/>
    </row>
    <row r="78" spans="1:35" ht="15.75" customHeight="1" x14ac:dyDescent="0.4">
      <c r="A78" s="21"/>
      <c r="B78" s="51" t="s">
        <v>29</v>
      </c>
      <c r="K78" s="72"/>
      <c r="L78" s="72"/>
      <c r="M78" s="72"/>
      <c r="N78" s="72"/>
      <c r="O78" s="72"/>
      <c r="P78" s="72"/>
      <c r="Q78" s="72"/>
      <c r="R78" s="72"/>
      <c r="S78" s="72"/>
      <c r="T78" s="72"/>
      <c r="U78" s="72"/>
      <c r="V78" s="72"/>
      <c r="W78" s="72"/>
      <c r="X78" s="72"/>
      <c r="Y78" s="72"/>
      <c r="Z78" s="72"/>
      <c r="AA78" s="72"/>
      <c r="AB78" s="72"/>
      <c r="AC78" s="72"/>
      <c r="AD78" s="72"/>
      <c r="AE78" s="72"/>
      <c r="AF78" s="72"/>
      <c r="AG78" s="99"/>
    </row>
    <row r="79" spans="1:35" ht="15.75" customHeight="1" x14ac:dyDescent="0.4">
      <c r="A79" s="21"/>
      <c r="B79" s="51" t="s">
        <v>30</v>
      </c>
      <c r="K79" s="72"/>
      <c r="L79" s="72"/>
      <c r="M79" s="72"/>
      <c r="N79" s="72"/>
      <c r="O79" s="72"/>
      <c r="P79" s="72"/>
      <c r="Q79" s="72"/>
      <c r="R79" s="72"/>
      <c r="S79" s="72"/>
      <c r="T79" s="72"/>
      <c r="U79" s="72"/>
      <c r="V79" s="72"/>
      <c r="W79" s="72"/>
      <c r="X79" s="72"/>
      <c r="Y79" s="72"/>
      <c r="Z79" s="72"/>
      <c r="AA79" s="72"/>
      <c r="AB79" s="72"/>
      <c r="AC79" s="72"/>
      <c r="AD79" s="72"/>
      <c r="AE79" s="72"/>
      <c r="AF79" s="72"/>
      <c r="AG79" s="99"/>
    </row>
    <row r="80" spans="1:35" ht="15.75" customHeight="1" x14ac:dyDescent="0.4">
      <c r="A80" s="21"/>
      <c r="B80" s="51" t="s">
        <v>31</v>
      </c>
      <c r="K80" s="72"/>
      <c r="L80" s="72"/>
      <c r="M80" s="72"/>
      <c r="N80" s="72"/>
      <c r="O80" s="72"/>
      <c r="P80" s="72"/>
      <c r="Q80" s="72"/>
      <c r="R80" s="72"/>
      <c r="S80" s="72"/>
      <c r="T80" s="72"/>
      <c r="U80" s="72"/>
      <c r="V80" s="72"/>
      <c r="W80" s="72"/>
      <c r="X80" s="72"/>
      <c r="Y80" s="72"/>
      <c r="Z80" s="72"/>
      <c r="AA80" s="72"/>
      <c r="AB80" s="72"/>
      <c r="AC80" s="72"/>
      <c r="AD80" s="72"/>
      <c r="AE80" s="72"/>
      <c r="AF80" s="72"/>
      <c r="AG80" s="99"/>
    </row>
    <row r="81" spans="1:35" ht="15.75" customHeight="1" x14ac:dyDescent="0.4">
      <c r="A81" s="21"/>
      <c r="B81" s="51" t="s">
        <v>32</v>
      </c>
      <c r="K81" s="72"/>
      <c r="L81" s="72"/>
      <c r="M81" s="72"/>
      <c r="N81" s="72"/>
      <c r="O81" s="72"/>
      <c r="P81" s="72"/>
      <c r="Q81" s="72"/>
      <c r="R81" s="72"/>
      <c r="S81" s="72"/>
      <c r="T81" s="72"/>
      <c r="U81" s="72"/>
      <c r="V81" s="72"/>
      <c r="W81" s="72"/>
      <c r="X81" s="72"/>
      <c r="Y81" s="72"/>
      <c r="Z81" s="72"/>
      <c r="AA81" s="72"/>
      <c r="AB81" s="72"/>
      <c r="AC81" s="72"/>
      <c r="AD81" s="72"/>
      <c r="AE81" s="72"/>
      <c r="AF81" s="72"/>
      <c r="AG81" s="99"/>
    </row>
    <row r="82" spans="1:35" ht="15.75" customHeight="1" x14ac:dyDescent="0.4">
      <c r="A82" s="21"/>
      <c r="B82" s="47" t="s">
        <v>368</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118"/>
      <c r="L83" s="118"/>
      <c r="M83" s="119" t="s">
        <v>36</v>
      </c>
      <c r="N83" s="119"/>
      <c r="O83" s="119"/>
      <c r="P83" s="119"/>
      <c r="Q83" s="118"/>
      <c r="R83" s="118"/>
      <c r="S83" s="118"/>
      <c r="T83" s="118"/>
      <c r="U83" s="118"/>
      <c r="V83" s="118"/>
      <c r="W83" s="119" t="s">
        <v>37</v>
      </c>
      <c r="X83" s="119"/>
      <c r="Y83" s="119"/>
      <c r="Z83" s="119"/>
      <c r="AA83" s="118"/>
      <c r="AB83" s="118"/>
      <c r="AC83" s="118"/>
      <c r="AD83" s="118"/>
      <c r="AE83" s="118"/>
      <c r="AF83" s="118"/>
      <c r="AG83" s="26" t="s">
        <v>35</v>
      </c>
    </row>
    <row r="84" spans="1:35" ht="15.75" customHeight="1" x14ac:dyDescent="0.4">
      <c r="A84" s="21"/>
      <c r="B84" s="51" t="s">
        <v>18</v>
      </c>
      <c r="K84" s="72"/>
      <c r="L84" s="72"/>
      <c r="M84" s="72"/>
      <c r="N84" s="72"/>
      <c r="O84" s="72"/>
      <c r="P84" s="72"/>
      <c r="Q84" s="72"/>
      <c r="R84" s="72"/>
      <c r="S84" s="72"/>
      <c r="T84" s="72"/>
      <c r="U84" s="72"/>
      <c r="V84" s="72"/>
      <c r="W84" s="72"/>
      <c r="X84" s="72"/>
      <c r="Y84" s="72"/>
      <c r="Z84" s="72"/>
      <c r="AA84" s="72"/>
      <c r="AB84" s="72"/>
      <c r="AC84" s="72"/>
      <c r="AD84" s="72"/>
      <c r="AE84" s="72"/>
      <c r="AF84" s="72"/>
      <c r="AG84" s="99"/>
    </row>
    <row r="85" spans="1:35" ht="15.75" customHeight="1" x14ac:dyDescent="0.4">
      <c r="A85" s="21"/>
      <c r="B85" s="51" t="s">
        <v>28</v>
      </c>
      <c r="J85" s="14" t="s">
        <v>33</v>
      </c>
      <c r="K85" s="118"/>
      <c r="L85" s="118"/>
      <c r="M85" s="13" t="s">
        <v>39</v>
      </c>
      <c r="S85" s="118"/>
      <c r="T85" s="118"/>
      <c r="U85" s="118"/>
      <c r="V85" s="119" t="s">
        <v>38</v>
      </c>
      <c r="W85" s="119"/>
      <c r="X85" s="119"/>
      <c r="Y85" s="119"/>
      <c r="Z85" s="119"/>
      <c r="AA85" s="118"/>
      <c r="AB85" s="118"/>
      <c r="AC85" s="118"/>
      <c r="AD85" s="118"/>
      <c r="AE85" s="118"/>
      <c r="AF85" s="118"/>
      <c r="AG85" s="26" t="s">
        <v>35</v>
      </c>
    </row>
    <row r="86" spans="1:35" ht="15.75" customHeight="1" x14ac:dyDescent="0.4">
      <c r="A86" s="21"/>
      <c r="B86" s="51"/>
      <c r="K86" s="72"/>
      <c r="L86" s="72"/>
      <c r="M86" s="72"/>
      <c r="N86" s="72"/>
      <c r="O86" s="72"/>
      <c r="P86" s="72"/>
      <c r="Q86" s="72"/>
      <c r="R86" s="72"/>
      <c r="S86" s="72"/>
      <c r="T86" s="72"/>
      <c r="U86" s="72"/>
      <c r="V86" s="72"/>
      <c r="W86" s="72"/>
      <c r="X86" s="72"/>
      <c r="Y86" s="72"/>
      <c r="Z86" s="72"/>
      <c r="AA86" s="72"/>
      <c r="AB86" s="72"/>
      <c r="AC86" s="72"/>
      <c r="AD86" s="72"/>
      <c r="AE86" s="72"/>
      <c r="AF86" s="72"/>
      <c r="AG86" s="99"/>
    </row>
    <row r="87" spans="1:35" ht="15.75" customHeight="1" x14ac:dyDescent="0.4">
      <c r="A87" s="21"/>
      <c r="B87" s="51" t="s">
        <v>29</v>
      </c>
      <c r="K87" s="72"/>
      <c r="L87" s="72"/>
      <c r="M87" s="72"/>
      <c r="N87" s="72"/>
      <c r="O87" s="72"/>
      <c r="P87" s="72"/>
      <c r="Q87" s="72"/>
      <c r="R87" s="72"/>
      <c r="S87" s="72"/>
      <c r="T87" s="72"/>
      <c r="U87" s="72"/>
      <c r="V87" s="72"/>
      <c r="W87" s="72"/>
      <c r="X87" s="72"/>
      <c r="Y87" s="72"/>
      <c r="Z87" s="72"/>
      <c r="AA87" s="72"/>
      <c r="AB87" s="72"/>
      <c r="AC87" s="72"/>
      <c r="AD87" s="72"/>
      <c r="AE87" s="72"/>
      <c r="AF87" s="72"/>
      <c r="AG87" s="99"/>
    </row>
    <row r="88" spans="1:35" ht="15.75" customHeight="1" x14ac:dyDescent="0.4">
      <c r="A88" s="21"/>
      <c r="B88" s="51" t="s">
        <v>30</v>
      </c>
      <c r="K88" s="72"/>
      <c r="L88" s="72"/>
      <c r="M88" s="72"/>
      <c r="N88" s="72"/>
      <c r="O88" s="72"/>
      <c r="P88" s="72"/>
      <c r="Q88" s="72"/>
      <c r="R88" s="72"/>
      <c r="S88" s="72"/>
      <c r="T88" s="72"/>
      <c r="U88" s="72"/>
      <c r="V88" s="72"/>
      <c r="W88" s="72"/>
      <c r="X88" s="72"/>
      <c r="Y88" s="72"/>
      <c r="Z88" s="72"/>
      <c r="AA88" s="72"/>
      <c r="AB88" s="72"/>
      <c r="AC88" s="72"/>
      <c r="AD88" s="72"/>
      <c r="AE88" s="72"/>
      <c r="AF88" s="72"/>
      <c r="AG88" s="99"/>
    </row>
    <row r="89" spans="1:35" ht="15.75" customHeight="1" x14ac:dyDescent="0.4">
      <c r="A89" s="21"/>
      <c r="B89" s="51" t="s">
        <v>31</v>
      </c>
      <c r="K89" s="72"/>
      <c r="L89" s="72"/>
      <c r="M89" s="72"/>
      <c r="N89" s="72"/>
      <c r="O89" s="72"/>
      <c r="P89" s="72"/>
      <c r="Q89" s="72"/>
      <c r="R89" s="72"/>
      <c r="S89" s="72"/>
      <c r="T89" s="72"/>
      <c r="U89" s="72"/>
      <c r="V89" s="72"/>
      <c r="W89" s="72"/>
      <c r="X89" s="72"/>
      <c r="Y89" s="72"/>
      <c r="Z89" s="72"/>
      <c r="AA89" s="72"/>
      <c r="AB89" s="72"/>
      <c r="AC89" s="72"/>
      <c r="AD89" s="72"/>
      <c r="AE89" s="72"/>
      <c r="AF89" s="72"/>
      <c r="AG89" s="99"/>
    </row>
    <row r="90" spans="1:35" ht="15.75" customHeight="1" x14ac:dyDescent="0.4">
      <c r="A90" s="21"/>
      <c r="B90" s="51" t="s">
        <v>32</v>
      </c>
      <c r="K90" s="72"/>
      <c r="L90" s="72"/>
      <c r="M90" s="72"/>
      <c r="N90" s="72"/>
      <c r="O90" s="72"/>
      <c r="P90" s="72"/>
      <c r="Q90" s="72"/>
      <c r="R90" s="72"/>
      <c r="S90" s="72"/>
      <c r="T90" s="72"/>
      <c r="U90" s="72"/>
      <c r="V90" s="72"/>
      <c r="W90" s="72"/>
      <c r="X90" s="72"/>
      <c r="Y90" s="72"/>
      <c r="Z90" s="72"/>
      <c r="AA90" s="72"/>
      <c r="AB90" s="72"/>
      <c r="AC90" s="72"/>
      <c r="AD90" s="72"/>
      <c r="AE90" s="72"/>
      <c r="AF90" s="72"/>
      <c r="AG90" s="99"/>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117" t="s">
        <v>43</v>
      </c>
      <c r="G92" s="117"/>
      <c r="H92" s="117"/>
      <c r="I92" s="117"/>
      <c r="J92" s="117"/>
      <c r="K92" s="72"/>
      <c r="L92" s="72"/>
      <c r="M92" s="72"/>
      <c r="N92" s="72"/>
      <c r="O92" s="72"/>
      <c r="P92" s="72"/>
      <c r="Q92" s="72"/>
      <c r="R92" s="72"/>
      <c r="S92" s="72"/>
      <c r="T92" s="72"/>
      <c r="U92" s="72"/>
      <c r="V92" s="72"/>
      <c r="W92" s="72"/>
      <c r="X92" s="14" t="s">
        <v>33</v>
      </c>
      <c r="Y92" s="118"/>
      <c r="Z92" s="118"/>
      <c r="AA92" s="118"/>
      <c r="AB92" s="118"/>
      <c r="AC92" s="118"/>
      <c r="AD92" s="118"/>
      <c r="AE92" s="118"/>
      <c r="AF92" s="13" t="s">
        <v>34</v>
      </c>
      <c r="AG92" s="25" t="s">
        <v>34</v>
      </c>
      <c r="AH92" s="13" t="s">
        <v>168</v>
      </c>
      <c r="AI92" s="13" t="s">
        <v>365</v>
      </c>
    </row>
    <row r="93" spans="1:35" ht="15.75" customHeight="1" x14ac:dyDescent="0.4">
      <c r="A93" s="22"/>
      <c r="B93" s="23"/>
      <c r="C93" s="23"/>
      <c r="D93" s="23"/>
      <c r="E93" s="13" t="str">
        <f>IF(K93="","□","■")</f>
        <v>□</v>
      </c>
      <c r="F93" s="107" t="s">
        <v>44</v>
      </c>
      <c r="G93" s="107"/>
      <c r="H93" s="107"/>
      <c r="I93" s="107"/>
      <c r="J93" s="107"/>
      <c r="K93" s="69"/>
      <c r="L93" s="69"/>
      <c r="M93" s="69"/>
      <c r="N93" s="69"/>
      <c r="O93" s="69"/>
      <c r="P93" s="69"/>
      <c r="Q93" s="69"/>
      <c r="R93" s="69"/>
      <c r="S93" s="69"/>
      <c r="T93" s="69"/>
      <c r="U93" s="69"/>
      <c r="V93" s="69"/>
      <c r="W93" s="69"/>
      <c r="X93" s="28" t="s">
        <v>33</v>
      </c>
      <c r="Y93" s="116"/>
      <c r="Z93" s="116"/>
      <c r="AA93" s="116"/>
      <c r="AB93" s="116"/>
      <c r="AC93" s="116"/>
      <c r="AD93" s="116"/>
      <c r="AE93" s="116"/>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69"/>
      <c r="L95" s="69"/>
      <c r="M95" s="69"/>
      <c r="N95" s="69"/>
      <c r="O95" s="69"/>
      <c r="P95" s="69"/>
      <c r="Q95" s="69"/>
      <c r="R95" s="69"/>
      <c r="S95" s="69"/>
      <c r="T95" s="69"/>
      <c r="U95" s="69"/>
      <c r="V95" s="69"/>
      <c r="W95" s="69"/>
      <c r="X95" s="69"/>
      <c r="Y95" s="69"/>
      <c r="Z95" s="69"/>
      <c r="AA95" s="69"/>
      <c r="AB95" s="69"/>
      <c r="AC95" s="69"/>
      <c r="AD95" s="69"/>
      <c r="AE95" s="69"/>
      <c r="AF95" s="69"/>
      <c r="AG95" s="101"/>
      <c r="AH95" s="13" t="s">
        <v>168</v>
      </c>
      <c r="AI95" s="13" t="s">
        <v>179</v>
      </c>
    </row>
    <row r="96" spans="1:35" ht="15.75" customHeight="1" x14ac:dyDescent="0.4">
      <c r="Q96" s="15" t="s">
        <v>184</v>
      </c>
      <c r="AG96" s="14" t="str">
        <f>$AG$13</f>
        <v>ver.20250401-10</v>
      </c>
    </row>
    <row r="97" spans="1:35" ht="15.75" customHeight="1" x14ac:dyDescent="0.4">
      <c r="Q97" s="15"/>
      <c r="AG97" s="14"/>
    </row>
    <row r="98" spans="1:35" ht="15.75" customHeight="1" x14ac:dyDescent="0.4">
      <c r="A98" s="13" t="s">
        <v>15</v>
      </c>
      <c r="AA98" s="32" t="s">
        <v>66</v>
      </c>
      <c r="AB98" s="23" t="s">
        <v>343</v>
      </c>
      <c r="AH98" s="13" t="s">
        <v>168</v>
      </c>
      <c r="AI98" s="13" t="s">
        <v>344</v>
      </c>
    </row>
    <row r="99" spans="1:35" ht="15.75" customHeight="1" x14ac:dyDescent="0.4">
      <c r="A99" s="18" t="s">
        <v>186</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99"/>
      <c r="AH100" s="13" t="s">
        <v>168</v>
      </c>
      <c r="AI100" s="13" t="s">
        <v>345</v>
      </c>
    </row>
    <row r="101" spans="1:35" ht="15.75" customHeight="1" x14ac:dyDescent="0.4">
      <c r="A101" s="21"/>
      <c r="B101" s="13" t="s">
        <v>18</v>
      </c>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99"/>
    </row>
    <row r="102" spans="1:35" ht="15.75" customHeight="1" x14ac:dyDescent="0.4">
      <c r="A102" s="21"/>
      <c r="B102" s="13" t="s">
        <v>19</v>
      </c>
      <c r="K102" s="72"/>
      <c r="L102" s="72"/>
      <c r="M102" s="72"/>
      <c r="N102" s="72"/>
      <c r="O102" s="72"/>
      <c r="P102" s="72"/>
      <c r="Q102" s="72"/>
      <c r="R102" s="72"/>
      <c r="S102" s="72"/>
      <c r="T102" s="72"/>
      <c r="U102" s="72"/>
      <c r="V102" s="72"/>
      <c r="W102" s="72"/>
      <c r="X102" s="72"/>
      <c r="Y102" s="72"/>
      <c r="Z102" s="72"/>
      <c r="AA102" s="72"/>
      <c r="AB102" s="72"/>
      <c r="AC102" s="72"/>
      <c r="AD102" s="72"/>
      <c r="AE102" s="72"/>
      <c r="AF102" s="72"/>
      <c r="AG102" s="99"/>
    </row>
    <row r="103" spans="1:35" ht="15.75" customHeight="1" x14ac:dyDescent="0.4">
      <c r="A103" s="21"/>
      <c r="B103" s="13" t="s">
        <v>20</v>
      </c>
      <c r="K103" s="72"/>
      <c r="L103" s="72"/>
      <c r="M103" s="72"/>
      <c r="N103" s="72"/>
      <c r="O103" s="72"/>
      <c r="P103" s="72"/>
      <c r="Q103" s="72"/>
      <c r="R103" s="72"/>
      <c r="S103" s="72"/>
      <c r="T103" s="72"/>
      <c r="U103" s="72"/>
      <c r="V103" s="72"/>
      <c r="W103" s="72"/>
      <c r="X103" s="72"/>
      <c r="Y103" s="72"/>
      <c r="Z103" s="72"/>
      <c r="AA103" s="72"/>
      <c r="AB103" s="72"/>
      <c r="AC103" s="72"/>
      <c r="AD103" s="72"/>
      <c r="AE103" s="72"/>
      <c r="AF103" s="72"/>
      <c r="AG103" s="99"/>
    </row>
    <row r="104" spans="1:35" ht="15.75" customHeight="1" x14ac:dyDescent="0.4">
      <c r="A104" s="22"/>
      <c r="B104" s="23" t="s">
        <v>21</v>
      </c>
      <c r="C104" s="23"/>
      <c r="D104" s="23"/>
      <c r="E104" s="23"/>
      <c r="F104" s="23"/>
      <c r="G104" s="23"/>
      <c r="H104" s="23"/>
      <c r="I104" s="23"/>
      <c r="J104" s="23"/>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101"/>
    </row>
    <row r="105" spans="1:35" ht="15.75" customHeight="1" x14ac:dyDescent="0.4">
      <c r="A105" s="18" t="s">
        <v>187</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72"/>
      <c r="L106" s="72"/>
      <c r="M106" s="72"/>
      <c r="N106" s="72"/>
      <c r="O106" s="72"/>
      <c r="P106" s="72"/>
      <c r="Q106" s="72"/>
      <c r="R106" s="72"/>
      <c r="S106" s="72"/>
      <c r="T106" s="72"/>
      <c r="U106" s="72"/>
      <c r="V106" s="72"/>
      <c r="W106" s="72"/>
      <c r="X106" s="72"/>
      <c r="Y106" s="72"/>
      <c r="Z106" s="72"/>
      <c r="AA106" s="72"/>
      <c r="AB106" s="72"/>
      <c r="AC106" s="72"/>
      <c r="AD106" s="72"/>
      <c r="AE106" s="72"/>
      <c r="AF106" s="72"/>
      <c r="AG106" s="99"/>
    </row>
    <row r="107" spans="1:35" ht="15.75" customHeight="1" x14ac:dyDescent="0.4">
      <c r="A107" s="21"/>
      <c r="B107" s="13" t="s">
        <v>18</v>
      </c>
      <c r="K107" s="72"/>
      <c r="L107" s="72"/>
      <c r="M107" s="72"/>
      <c r="N107" s="72"/>
      <c r="O107" s="72"/>
      <c r="P107" s="72"/>
      <c r="Q107" s="72"/>
      <c r="R107" s="72"/>
      <c r="S107" s="72"/>
      <c r="T107" s="72"/>
      <c r="U107" s="72"/>
      <c r="V107" s="72"/>
      <c r="W107" s="72"/>
      <c r="X107" s="72"/>
      <c r="Y107" s="72"/>
      <c r="Z107" s="72"/>
      <c r="AA107" s="72"/>
      <c r="AB107" s="72"/>
      <c r="AC107" s="72"/>
      <c r="AD107" s="72"/>
      <c r="AE107" s="72"/>
      <c r="AF107" s="72"/>
      <c r="AG107" s="99"/>
    </row>
    <row r="108" spans="1:35" ht="15.75" customHeight="1" x14ac:dyDescent="0.4">
      <c r="A108" s="21"/>
      <c r="B108" s="13" t="s">
        <v>19</v>
      </c>
      <c r="K108" s="72"/>
      <c r="L108" s="72"/>
      <c r="M108" s="72"/>
      <c r="N108" s="72"/>
      <c r="O108" s="72"/>
      <c r="P108" s="72"/>
      <c r="Q108" s="72"/>
      <c r="R108" s="72"/>
      <c r="S108" s="72"/>
      <c r="T108" s="72"/>
      <c r="U108" s="72"/>
      <c r="V108" s="72"/>
      <c r="W108" s="72"/>
      <c r="X108" s="72"/>
      <c r="Y108" s="72"/>
      <c r="Z108" s="72"/>
      <c r="AA108" s="72"/>
      <c r="AB108" s="72"/>
      <c r="AC108" s="72"/>
      <c r="AD108" s="72"/>
      <c r="AE108" s="72"/>
      <c r="AF108" s="72"/>
      <c r="AG108" s="99"/>
    </row>
    <row r="109" spans="1:35" ht="15.75" customHeight="1" x14ac:dyDescent="0.4">
      <c r="A109" s="21"/>
      <c r="B109" s="13" t="s">
        <v>20</v>
      </c>
      <c r="K109" s="72"/>
      <c r="L109" s="72"/>
      <c r="M109" s="72"/>
      <c r="N109" s="72"/>
      <c r="O109" s="72"/>
      <c r="P109" s="72"/>
      <c r="Q109" s="72"/>
      <c r="R109" s="72"/>
      <c r="S109" s="72"/>
      <c r="T109" s="72"/>
      <c r="U109" s="72"/>
      <c r="V109" s="72"/>
      <c r="W109" s="72"/>
      <c r="X109" s="72"/>
      <c r="Y109" s="72"/>
      <c r="Z109" s="72"/>
      <c r="AA109" s="72"/>
      <c r="AB109" s="72"/>
      <c r="AC109" s="72"/>
      <c r="AD109" s="72"/>
      <c r="AE109" s="72"/>
      <c r="AF109" s="72"/>
      <c r="AG109" s="99"/>
    </row>
    <row r="110" spans="1:35" ht="15.75" customHeight="1" x14ac:dyDescent="0.4">
      <c r="A110" s="22"/>
      <c r="B110" s="23" t="s">
        <v>21</v>
      </c>
      <c r="C110" s="23"/>
      <c r="D110" s="23"/>
      <c r="E110" s="23"/>
      <c r="F110" s="23"/>
      <c r="G110" s="23"/>
      <c r="H110" s="23"/>
      <c r="I110" s="23"/>
      <c r="J110" s="23"/>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101"/>
    </row>
    <row r="111" spans="1:35" ht="15.75" customHeight="1" x14ac:dyDescent="0.4">
      <c r="A111" s="18" t="s">
        <v>188</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72"/>
      <c r="L112" s="72"/>
      <c r="M112" s="72"/>
      <c r="N112" s="72"/>
      <c r="O112" s="72"/>
      <c r="P112" s="72"/>
      <c r="Q112" s="72"/>
      <c r="R112" s="72"/>
      <c r="S112" s="72"/>
      <c r="T112" s="72"/>
      <c r="U112" s="72"/>
      <c r="V112" s="72"/>
      <c r="W112" s="72"/>
      <c r="X112" s="72"/>
      <c r="Y112" s="72"/>
      <c r="Z112" s="72"/>
      <c r="AA112" s="72"/>
      <c r="AB112" s="72"/>
      <c r="AC112" s="72"/>
      <c r="AD112" s="72"/>
      <c r="AE112" s="72"/>
      <c r="AF112" s="72"/>
      <c r="AG112" s="99"/>
    </row>
    <row r="113" spans="1:35" ht="15.75" customHeight="1" x14ac:dyDescent="0.4">
      <c r="A113" s="21"/>
      <c r="B113" s="13" t="s">
        <v>18</v>
      </c>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99"/>
    </row>
    <row r="114" spans="1:35" ht="15.75" customHeight="1" x14ac:dyDescent="0.4">
      <c r="A114" s="21"/>
      <c r="B114" s="13" t="s">
        <v>19</v>
      </c>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99"/>
    </row>
    <row r="115" spans="1:35" ht="15.75" customHeight="1" x14ac:dyDescent="0.4">
      <c r="A115" s="21"/>
      <c r="B115" s="13" t="s">
        <v>20</v>
      </c>
      <c r="K115" s="72"/>
      <c r="L115" s="72"/>
      <c r="M115" s="72"/>
      <c r="N115" s="72"/>
      <c r="O115" s="72"/>
      <c r="P115" s="72"/>
      <c r="Q115" s="72"/>
      <c r="R115" s="72"/>
      <c r="S115" s="72"/>
      <c r="T115" s="72"/>
      <c r="U115" s="72"/>
      <c r="V115" s="72"/>
      <c r="W115" s="72"/>
      <c r="X115" s="72"/>
      <c r="Y115" s="72"/>
      <c r="Z115" s="72"/>
      <c r="AA115" s="72"/>
      <c r="AB115" s="72"/>
      <c r="AC115" s="72"/>
      <c r="AD115" s="72"/>
      <c r="AE115" s="72"/>
      <c r="AF115" s="72"/>
      <c r="AG115" s="99"/>
    </row>
    <row r="116" spans="1:35" ht="15.75" customHeight="1" x14ac:dyDescent="0.4">
      <c r="A116" s="22"/>
      <c r="B116" s="23" t="s">
        <v>21</v>
      </c>
      <c r="C116" s="23"/>
      <c r="D116" s="23"/>
      <c r="E116" s="23"/>
      <c r="F116" s="23"/>
      <c r="G116" s="23"/>
      <c r="H116" s="23"/>
      <c r="I116" s="23"/>
      <c r="J116" s="23"/>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101"/>
    </row>
    <row r="117" spans="1:35" ht="15.75" customHeight="1" x14ac:dyDescent="0.4">
      <c r="A117" s="18" t="s">
        <v>189</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99"/>
    </row>
    <row r="119" spans="1:35" ht="15.75" customHeight="1" x14ac:dyDescent="0.4">
      <c r="A119" s="21"/>
      <c r="B119" s="13" t="s">
        <v>18</v>
      </c>
      <c r="K119" s="72"/>
      <c r="L119" s="72"/>
      <c r="M119" s="72"/>
      <c r="N119" s="72"/>
      <c r="O119" s="72"/>
      <c r="P119" s="72"/>
      <c r="Q119" s="72"/>
      <c r="R119" s="72"/>
      <c r="S119" s="72"/>
      <c r="T119" s="72"/>
      <c r="U119" s="72"/>
      <c r="V119" s="72"/>
      <c r="W119" s="72"/>
      <c r="X119" s="72"/>
      <c r="Y119" s="72"/>
      <c r="Z119" s="72"/>
      <c r="AA119" s="72"/>
      <c r="AB119" s="72"/>
      <c r="AC119" s="72"/>
      <c r="AD119" s="72"/>
      <c r="AE119" s="72"/>
      <c r="AF119" s="72"/>
      <c r="AG119" s="99"/>
    </row>
    <row r="120" spans="1:35" ht="15.75" customHeight="1" x14ac:dyDescent="0.4">
      <c r="A120" s="21"/>
      <c r="B120" s="13" t="s">
        <v>19</v>
      </c>
      <c r="K120" s="72"/>
      <c r="L120" s="72"/>
      <c r="M120" s="72"/>
      <c r="N120" s="72"/>
      <c r="O120" s="72"/>
      <c r="P120" s="72"/>
      <c r="Q120" s="72"/>
      <c r="R120" s="72"/>
      <c r="S120" s="72"/>
      <c r="T120" s="72"/>
      <c r="U120" s="72"/>
      <c r="V120" s="72"/>
      <c r="W120" s="72"/>
      <c r="X120" s="72"/>
      <c r="Y120" s="72"/>
      <c r="Z120" s="72"/>
      <c r="AA120" s="72"/>
      <c r="AB120" s="72"/>
      <c r="AC120" s="72"/>
      <c r="AD120" s="72"/>
      <c r="AE120" s="72"/>
      <c r="AF120" s="72"/>
      <c r="AG120" s="99"/>
    </row>
    <row r="121" spans="1:35" ht="15.75" customHeight="1" x14ac:dyDescent="0.4">
      <c r="A121" s="21"/>
      <c r="B121" s="13" t="s">
        <v>20</v>
      </c>
      <c r="K121" s="72"/>
      <c r="L121" s="72"/>
      <c r="M121" s="72"/>
      <c r="N121" s="72"/>
      <c r="O121" s="72"/>
      <c r="P121" s="72"/>
      <c r="Q121" s="72"/>
      <c r="R121" s="72"/>
      <c r="S121" s="72"/>
      <c r="T121" s="72"/>
      <c r="U121" s="72"/>
      <c r="V121" s="72"/>
      <c r="W121" s="72"/>
      <c r="X121" s="72"/>
      <c r="Y121" s="72"/>
      <c r="Z121" s="72"/>
      <c r="AA121" s="72"/>
      <c r="AB121" s="72"/>
      <c r="AC121" s="72"/>
      <c r="AD121" s="72"/>
      <c r="AE121" s="72"/>
      <c r="AF121" s="72"/>
      <c r="AG121" s="99"/>
    </row>
    <row r="122" spans="1:35" ht="15.75" customHeight="1" x14ac:dyDescent="0.4">
      <c r="A122" s="22"/>
      <c r="B122" s="23" t="s">
        <v>21</v>
      </c>
      <c r="C122" s="23"/>
      <c r="D122" s="23"/>
      <c r="E122" s="23"/>
      <c r="F122" s="23"/>
      <c r="G122" s="23"/>
      <c r="H122" s="23"/>
      <c r="I122" s="23"/>
      <c r="J122" s="23"/>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101"/>
    </row>
    <row r="123" spans="1:35" ht="20.100000000000001" customHeight="1" x14ac:dyDescent="0.4">
      <c r="Q123" s="15" t="s">
        <v>45</v>
      </c>
      <c r="AG123" s="14" t="str">
        <f>$AG$13</f>
        <v>ver.20250401-10</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104" t="s">
        <v>48</v>
      </c>
      <c r="B128" s="105"/>
      <c r="C128" s="105"/>
      <c r="D128" s="105"/>
      <c r="E128" s="105"/>
      <c r="F128" s="105"/>
      <c r="G128" s="105"/>
      <c r="H128" s="105"/>
      <c r="I128" s="105"/>
      <c r="J128" s="105"/>
      <c r="K128" s="108"/>
      <c r="L128" s="108"/>
      <c r="M128" s="108"/>
      <c r="N128" s="108"/>
      <c r="O128" s="108"/>
      <c r="P128" s="108"/>
      <c r="Q128" s="108"/>
      <c r="R128" s="108"/>
      <c r="S128" s="108"/>
      <c r="T128" s="108"/>
      <c r="U128" s="108"/>
      <c r="V128" s="108"/>
      <c r="W128" s="108"/>
      <c r="X128" s="108"/>
      <c r="Y128" s="108"/>
      <c r="Z128" s="108"/>
      <c r="AA128" s="108"/>
      <c r="AB128" s="108"/>
      <c r="AC128" s="108"/>
      <c r="AD128" s="108"/>
      <c r="AE128" s="108"/>
      <c r="AF128" s="108"/>
      <c r="AG128" s="109"/>
      <c r="AH128" s="13" t="s">
        <v>168</v>
      </c>
      <c r="AI128" s="13" t="s">
        <v>238</v>
      </c>
    </row>
    <row r="129" spans="1:35" ht="20.100000000000001" customHeight="1" x14ac:dyDescent="0.4">
      <c r="A129" s="106"/>
      <c r="B129" s="107"/>
      <c r="C129" s="107"/>
      <c r="D129" s="107"/>
      <c r="E129" s="107"/>
      <c r="F129" s="107"/>
      <c r="G129" s="107"/>
      <c r="H129" s="107"/>
      <c r="I129" s="107"/>
      <c r="J129" s="107"/>
      <c r="K129" s="110"/>
      <c r="L129" s="110"/>
      <c r="M129" s="110"/>
      <c r="N129" s="110"/>
      <c r="O129" s="110"/>
      <c r="P129" s="110"/>
      <c r="Q129" s="110"/>
      <c r="R129" s="110"/>
      <c r="S129" s="110"/>
      <c r="T129" s="110"/>
      <c r="U129" s="110"/>
      <c r="V129" s="110"/>
      <c r="W129" s="110"/>
      <c r="X129" s="110"/>
      <c r="Y129" s="110"/>
      <c r="Z129" s="110"/>
      <c r="AA129" s="110"/>
      <c r="AB129" s="110"/>
      <c r="AC129" s="110"/>
      <c r="AD129" s="110"/>
      <c r="AE129" s="110"/>
      <c r="AF129" s="110"/>
      <c r="AG129" s="111"/>
      <c r="AI129" s="13" t="s">
        <v>240</v>
      </c>
    </row>
    <row r="130" spans="1:35" ht="20.100000000000001" customHeight="1" x14ac:dyDescent="0.4">
      <c r="A130" s="29" t="s">
        <v>49</v>
      </c>
      <c r="B130" s="30"/>
      <c r="C130" s="30"/>
      <c r="D130" s="30"/>
      <c r="E130" s="30"/>
      <c r="F130" s="30"/>
      <c r="G130" s="30"/>
      <c r="H130" s="30"/>
      <c r="I130" s="30"/>
      <c r="J130" s="30"/>
      <c r="K130" s="112"/>
      <c r="L130" s="112"/>
      <c r="M130" s="112"/>
      <c r="N130" s="112"/>
      <c r="O130" s="112"/>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112"/>
      <c r="L131" s="112"/>
      <c r="M131" s="112"/>
      <c r="N131" s="112"/>
      <c r="O131" s="112"/>
      <c r="P131" s="30" t="s">
        <v>59</v>
      </c>
      <c r="Q131" s="30"/>
      <c r="R131" s="30"/>
      <c r="S131" s="30"/>
      <c r="T131" s="30"/>
      <c r="U131" s="30"/>
      <c r="V131" s="30"/>
      <c r="W131" s="30"/>
      <c r="X131" s="30"/>
      <c r="Y131" s="30"/>
      <c r="Z131" s="30"/>
      <c r="AA131" s="30"/>
      <c r="AB131" s="30"/>
      <c r="AC131" s="30"/>
      <c r="AD131" s="30"/>
      <c r="AE131" s="30"/>
      <c r="AF131" s="30"/>
      <c r="AG131" s="31"/>
      <c r="AH131" s="13" t="s">
        <v>168</v>
      </c>
      <c r="AI131" s="13" t="s">
        <v>384</v>
      </c>
    </row>
    <row r="132" spans="1:35" ht="20.100000000000001" customHeight="1" x14ac:dyDescent="0.4">
      <c r="A132" s="29" t="s">
        <v>51</v>
      </c>
      <c r="B132" s="30"/>
      <c r="C132" s="30"/>
      <c r="D132" s="30"/>
      <c r="E132" s="30"/>
      <c r="F132" s="30"/>
      <c r="G132" s="30"/>
      <c r="H132" s="30"/>
      <c r="I132" s="30"/>
      <c r="J132" s="30"/>
      <c r="K132" s="112"/>
      <c r="L132" s="112"/>
      <c r="M132" s="112"/>
      <c r="N132" s="112"/>
      <c r="O132" s="112"/>
      <c r="P132" s="30" t="s">
        <v>59</v>
      </c>
      <c r="Q132" s="30"/>
      <c r="R132" s="30"/>
      <c r="S132" s="30"/>
      <c r="T132" s="30"/>
      <c r="U132" s="30"/>
      <c r="V132" s="30"/>
      <c r="W132" s="30"/>
      <c r="X132" s="30"/>
      <c r="Y132" s="30"/>
      <c r="Z132" s="30"/>
      <c r="AA132" s="30"/>
      <c r="AB132" s="30"/>
      <c r="AC132" s="30"/>
      <c r="AD132" s="30"/>
      <c r="AE132" s="30"/>
      <c r="AF132" s="30"/>
      <c r="AG132" s="31"/>
      <c r="AH132" s="13" t="s">
        <v>168</v>
      </c>
      <c r="AI132" s="13" t="s">
        <v>384</v>
      </c>
    </row>
    <row r="133" spans="1:35" ht="20.100000000000001" customHeight="1" x14ac:dyDescent="0.4">
      <c r="A133" s="29" t="s">
        <v>351</v>
      </c>
      <c r="B133" s="30"/>
      <c r="C133" s="30"/>
      <c r="D133" s="30"/>
      <c r="E133" s="30"/>
      <c r="F133" s="30"/>
      <c r="G133" s="30"/>
      <c r="H133" s="30"/>
      <c r="I133" s="30"/>
      <c r="J133" s="30"/>
      <c r="K133" s="113"/>
      <c r="L133" s="113"/>
      <c r="M133" s="113"/>
      <c r="N133" s="113"/>
      <c r="O133" s="113"/>
      <c r="P133" s="114" t="s">
        <v>60</v>
      </c>
      <c r="Q133" s="114"/>
      <c r="R133" s="114"/>
      <c r="S133" s="114"/>
      <c r="T133" s="114"/>
      <c r="U133" s="115"/>
      <c r="V133" s="115"/>
      <c r="W133" s="115"/>
      <c r="X133" s="115"/>
      <c r="Y133" s="115"/>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389</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183</v>
      </c>
    </row>
    <row r="137" spans="1:35" ht="20.100000000000001" customHeight="1" x14ac:dyDescent="0.4">
      <c r="A137" s="29" t="s">
        <v>54</v>
      </c>
      <c r="B137" s="30"/>
      <c r="C137" s="30"/>
      <c r="D137" s="30"/>
      <c r="E137" s="30"/>
      <c r="F137" s="30"/>
      <c r="G137" s="30"/>
      <c r="H137" s="30"/>
      <c r="I137" s="30"/>
      <c r="J137" s="30"/>
      <c r="K137" s="102"/>
      <c r="L137" s="102"/>
      <c r="M137" s="102"/>
      <c r="N137" s="102"/>
      <c r="O137" s="102"/>
      <c r="P137" s="102"/>
      <c r="Q137" s="102"/>
      <c r="R137" s="102"/>
      <c r="S137" s="30"/>
      <c r="T137" s="30"/>
      <c r="U137" s="30" t="s">
        <v>70</v>
      </c>
      <c r="V137" s="30"/>
      <c r="W137" s="102"/>
      <c r="X137" s="102"/>
      <c r="Y137" s="102"/>
      <c r="Z137" s="102"/>
      <c r="AA137" s="102"/>
      <c r="AB137" s="102"/>
      <c r="AC137" s="102"/>
      <c r="AD137" s="102"/>
      <c r="AE137" s="30"/>
      <c r="AF137" s="30"/>
      <c r="AG137" s="31"/>
      <c r="AH137" s="13" t="s">
        <v>168</v>
      </c>
      <c r="AI137" s="13" t="s">
        <v>348</v>
      </c>
    </row>
    <row r="138" spans="1:35" ht="20.100000000000001" customHeight="1" x14ac:dyDescent="0.4">
      <c r="A138" s="29" t="s">
        <v>55</v>
      </c>
      <c r="B138" s="30"/>
      <c r="C138" s="30"/>
      <c r="D138" s="30"/>
      <c r="E138" s="30"/>
      <c r="F138" s="30"/>
      <c r="G138" s="30"/>
      <c r="H138" s="30"/>
      <c r="I138" s="30"/>
      <c r="J138" s="30"/>
      <c r="K138" s="102"/>
      <c r="L138" s="102"/>
      <c r="M138" s="102"/>
      <c r="N138" s="102"/>
      <c r="O138" s="102"/>
      <c r="P138" s="102"/>
      <c r="Q138" s="102"/>
      <c r="R138" s="102"/>
      <c r="S138" s="30"/>
      <c r="T138" s="30"/>
      <c r="U138" s="30"/>
      <c r="V138" s="30"/>
      <c r="W138" s="30"/>
      <c r="X138" s="30"/>
      <c r="Y138" s="30"/>
      <c r="Z138" s="30"/>
      <c r="AA138" s="30"/>
      <c r="AB138" s="30"/>
      <c r="AC138" s="30"/>
      <c r="AD138" s="30"/>
      <c r="AE138" s="30"/>
      <c r="AF138" s="30"/>
      <c r="AG138" s="31"/>
      <c r="AH138" s="13" t="s">
        <v>168</v>
      </c>
      <c r="AI138" s="13" t="s">
        <v>388</v>
      </c>
    </row>
    <row r="139" spans="1:35" ht="20.100000000000001" customHeight="1" x14ac:dyDescent="0.4">
      <c r="A139" s="29" t="s">
        <v>56</v>
      </c>
      <c r="B139" s="30"/>
      <c r="C139" s="30"/>
      <c r="D139" s="30"/>
      <c r="E139" s="30"/>
      <c r="F139" s="30"/>
      <c r="G139" s="30"/>
      <c r="H139" s="30"/>
      <c r="I139" s="30"/>
      <c r="J139" s="30"/>
      <c r="K139" s="103"/>
      <c r="L139" s="103"/>
      <c r="M139" s="103"/>
      <c r="N139" s="103"/>
      <c r="O139" s="103"/>
      <c r="P139" s="103"/>
      <c r="Q139" s="103"/>
      <c r="R139" s="103"/>
      <c r="S139" s="30"/>
      <c r="T139" s="30"/>
      <c r="U139" s="30"/>
      <c r="V139" s="30"/>
      <c r="W139" s="30"/>
      <c r="X139" s="30"/>
      <c r="Y139" s="30"/>
      <c r="Z139" s="30"/>
      <c r="AA139" s="30"/>
      <c r="AB139" s="30"/>
      <c r="AC139" s="30"/>
      <c r="AD139" s="30"/>
      <c r="AE139" s="30"/>
      <c r="AF139" s="30"/>
      <c r="AG139" s="31"/>
      <c r="AH139" s="13" t="s">
        <v>168</v>
      </c>
      <c r="AI139" s="13" t="s">
        <v>390</v>
      </c>
    </row>
    <row r="140" spans="1:35" ht="20.100000000000001" customHeight="1" x14ac:dyDescent="0.4">
      <c r="A140" s="29" t="s">
        <v>57</v>
      </c>
      <c r="B140" s="30"/>
      <c r="C140" s="30"/>
      <c r="D140" s="30"/>
      <c r="E140" s="30"/>
      <c r="F140" s="30"/>
      <c r="G140" s="30"/>
      <c r="H140" s="30"/>
      <c r="I140" s="30"/>
      <c r="J140" s="30"/>
      <c r="K140" s="103"/>
      <c r="L140" s="103"/>
      <c r="M140" s="103"/>
      <c r="N140" s="103"/>
      <c r="O140" s="103"/>
      <c r="P140" s="103"/>
      <c r="Q140" s="103"/>
      <c r="R140" s="103"/>
      <c r="S140" s="30"/>
      <c r="T140" s="30"/>
      <c r="U140" s="30"/>
      <c r="V140" s="30"/>
      <c r="W140" s="30"/>
      <c r="X140" s="30"/>
      <c r="Y140" s="30"/>
      <c r="Z140" s="30"/>
      <c r="AA140" s="30"/>
      <c r="AB140" s="30"/>
      <c r="AC140" s="30"/>
      <c r="AD140" s="30"/>
      <c r="AE140" s="30"/>
      <c r="AF140" s="30"/>
      <c r="AG140" s="31"/>
      <c r="AH140" s="13" t="s">
        <v>168</v>
      </c>
      <c r="AI140" s="13" t="s">
        <v>390</v>
      </c>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6"/>
      <c r="B142" s="77"/>
      <c r="C142" s="77"/>
      <c r="D142" s="77"/>
      <c r="E142" s="77"/>
      <c r="F142" s="77"/>
      <c r="G142" s="77"/>
      <c r="H142" s="77"/>
      <c r="I142" s="77"/>
      <c r="J142" s="77"/>
      <c r="K142" s="77"/>
      <c r="L142" s="77"/>
      <c r="M142" s="77"/>
      <c r="N142" s="77"/>
      <c r="O142" s="77"/>
      <c r="P142" s="77"/>
      <c r="Q142" s="77"/>
      <c r="R142" s="77"/>
      <c r="S142" s="77"/>
      <c r="T142" s="77"/>
      <c r="U142" s="77"/>
      <c r="V142" s="77"/>
      <c r="W142" s="77"/>
      <c r="X142" s="77"/>
      <c r="Y142" s="77"/>
      <c r="Z142" s="77"/>
      <c r="AA142" s="77"/>
      <c r="AB142" s="77"/>
      <c r="AC142" s="77"/>
      <c r="AD142" s="77"/>
      <c r="AE142" s="77"/>
      <c r="AF142" s="77"/>
      <c r="AG142" s="78"/>
    </row>
    <row r="143" spans="1:35" ht="13.5" customHeight="1" x14ac:dyDescent="0.4">
      <c r="A143" s="34" t="s">
        <v>66</v>
      </c>
      <c r="B143" s="13" t="s">
        <v>269</v>
      </c>
      <c r="Q143" s="15" t="s">
        <v>71</v>
      </c>
      <c r="AG143" s="14" t="str">
        <f>$AG$13</f>
        <v>ver.20250401-10</v>
      </c>
      <c r="AH143" s="13" t="s">
        <v>168</v>
      </c>
      <c r="AI143" s="13" t="s">
        <v>350</v>
      </c>
    </row>
    <row r="144" spans="1:35" ht="13.5" customHeight="1" x14ac:dyDescent="0.4">
      <c r="A144" s="18" t="s">
        <v>72</v>
      </c>
      <c r="B144" s="19"/>
      <c r="C144" s="19"/>
      <c r="D144" s="19"/>
      <c r="E144" s="19"/>
      <c r="F144" s="19"/>
      <c r="G144" s="19"/>
      <c r="H144" s="19"/>
      <c r="I144" s="19"/>
      <c r="J144" s="19"/>
      <c r="K144" s="35" t="s">
        <v>33</v>
      </c>
      <c r="L144" s="95"/>
      <c r="M144" s="95"/>
      <c r="N144" s="95"/>
      <c r="O144" s="36" t="s">
        <v>34</v>
      </c>
      <c r="P144" s="96"/>
      <c r="Q144" s="96"/>
      <c r="R144" s="96"/>
      <c r="S144" s="96"/>
      <c r="T144" s="96"/>
      <c r="U144" s="96"/>
      <c r="V144" s="96"/>
      <c r="W144" s="96"/>
      <c r="X144" s="96"/>
      <c r="Y144" s="96"/>
      <c r="Z144" s="96"/>
      <c r="AA144" s="96"/>
      <c r="AB144" s="96"/>
      <c r="AC144" s="96"/>
      <c r="AD144" s="96"/>
      <c r="AE144" s="96"/>
      <c r="AF144" s="96"/>
      <c r="AG144" s="97"/>
      <c r="AH144" s="13" t="s">
        <v>168</v>
      </c>
      <c r="AI144" s="13" t="s">
        <v>200</v>
      </c>
    </row>
    <row r="145" spans="1:79" ht="13.5" customHeight="1" x14ac:dyDescent="0.4">
      <c r="A145" s="21"/>
      <c r="K145" s="37" t="s">
        <v>33</v>
      </c>
      <c r="L145" s="98"/>
      <c r="M145" s="98"/>
      <c r="N145" s="98"/>
      <c r="O145" s="38" t="s">
        <v>34</v>
      </c>
      <c r="P145" s="72"/>
      <c r="Q145" s="72"/>
      <c r="R145" s="72"/>
      <c r="S145" s="72"/>
      <c r="T145" s="72"/>
      <c r="U145" s="72"/>
      <c r="V145" s="72"/>
      <c r="W145" s="72"/>
      <c r="X145" s="72"/>
      <c r="Y145" s="72"/>
      <c r="Z145" s="72"/>
      <c r="AA145" s="72"/>
      <c r="AB145" s="72"/>
      <c r="AC145" s="72"/>
      <c r="AD145" s="72"/>
      <c r="AE145" s="72"/>
      <c r="AF145" s="72"/>
      <c r="AG145" s="99"/>
      <c r="AI145" s="13" t="s">
        <v>374</v>
      </c>
    </row>
    <row r="146" spans="1:79" ht="13.5" customHeight="1" x14ac:dyDescent="0.4">
      <c r="A146" s="22"/>
      <c r="B146" s="23"/>
      <c r="C146" s="23"/>
      <c r="D146" s="23"/>
      <c r="E146" s="23"/>
      <c r="F146" s="23"/>
      <c r="G146" s="23"/>
      <c r="H146" s="23"/>
      <c r="I146" s="23"/>
      <c r="J146" s="23"/>
      <c r="K146" s="39" t="s">
        <v>33</v>
      </c>
      <c r="L146" s="100"/>
      <c r="M146" s="100"/>
      <c r="N146" s="100"/>
      <c r="O146" s="40" t="s">
        <v>34</v>
      </c>
      <c r="P146" s="69"/>
      <c r="Q146" s="69"/>
      <c r="R146" s="69"/>
      <c r="S146" s="69"/>
      <c r="T146" s="69"/>
      <c r="U146" s="69"/>
      <c r="V146" s="69"/>
      <c r="W146" s="69"/>
      <c r="X146" s="69"/>
      <c r="Y146" s="69"/>
      <c r="Z146" s="69"/>
      <c r="AA146" s="69"/>
      <c r="AB146" s="69"/>
      <c r="AC146" s="69"/>
      <c r="AD146" s="69"/>
      <c r="AE146" s="69"/>
      <c r="AF146" s="69"/>
      <c r="AG146" s="101"/>
    </row>
    <row r="147" spans="1:79" ht="13.5" customHeight="1" x14ac:dyDescent="0.4">
      <c r="A147" s="29" t="s">
        <v>73</v>
      </c>
      <c r="B147" s="30"/>
      <c r="C147" s="30"/>
      <c r="D147" s="30"/>
      <c r="E147" s="30"/>
      <c r="F147" s="30"/>
      <c r="G147" s="30"/>
      <c r="H147" s="30"/>
      <c r="I147" s="30"/>
      <c r="J147" s="30"/>
      <c r="N147" s="63" t="s">
        <v>84</v>
      </c>
      <c r="O147" s="79"/>
      <c r="P147" s="79"/>
      <c r="Q147" s="79"/>
      <c r="R147" s="79"/>
      <c r="S147" s="30" t="s">
        <v>85</v>
      </c>
      <c r="W147" s="30"/>
      <c r="X147" s="30"/>
      <c r="Y147" s="30"/>
      <c r="AF147" s="30"/>
      <c r="AG147" s="31"/>
      <c r="AH147" s="13" t="s">
        <v>168</v>
      </c>
      <c r="AI147" s="13" t="s">
        <v>277</v>
      </c>
    </row>
    <row r="148" spans="1:79" ht="13.5" customHeight="1" x14ac:dyDescent="0.4">
      <c r="A148" s="18" t="s">
        <v>74</v>
      </c>
      <c r="B148" s="19"/>
      <c r="C148" s="19"/>
      <c r="D148" s="19"/>
      <c r="E148" s="19"/>
      <c r="F148" s="19"/>
      <c r="G148" s="19"/>
      <c r="H148" s="19"/>
      <c r="I148" s="19"/>
      <c r="J148" s="89" t="s">
        <v>201</v>
      </c>
      <c r="K148" s="89"/>
      <c r="L148" s="89"/>
      <c r="M148" s="89"/>
      <c r="N148" s="89"/>
      <c r="O148" s="89"/>
      <c r="P148" s="89"/>
      <c r="Q148" s="91" t="s">
        <v>83</v>
      </c>
      <c r="R148" s="91"/>
      <c r="S148" s="91"/>
      <c r="T148" s="91"/>
      <c r="U148" s="91"/>
      <c r="V148" s="91"/>
      <c r="W148" s="91"/>
      <c r="X148" s="91" t="s">
        <v>82</v>
      </c>
      <c r="Y148" s="91"/>
      <c r="Z148" s="91"/>
      <c r="AA148" s="91"/>
      <c r="AB148" s="91"/>
      <c r="AC148" s="91"/>
      <c r="AD148" s="91"/>
      <c r="AE148" s="91"/>
      <c r="AF148" s="91"/>
      <c r="AG148" s="93"/>
      <c r="AH148" s="13" t="s">
        <v>168</v>
      </c>
      <c r="AI148" s="13" t="s">
        <v>181</v>
      </c>
    </row>
    <row r="149" spans="1:79" ht="13.5" customHeight="1" x14ac:dyDescent="0.4">
      <c r="A149" s="21"/>
      <c r="J149" s="90"/>
      <c r="K149" s="90"/>
      <c r="L149" s="90"/>
      <c r="M149" s="90"/>
      <c r="N149" s="90"/>
      <c r="O149" s="90"/>
      <c r="P149" s="90"/>
      <c r="Q149" s="92"/>
      <c r="R149" s="92"/>
      <c r="S149" s="92"/>
      <c r="T149" s="92"/>
      <c r="U149" s="92"/>
      <c r="V149" s="92"/>
      <c r="W149" s="92"/>
      <c r="X149" s="92"/>
      <c r="Y149" s="92"/>
      <c r="Z149" s="92"/>
      <c r="AA149" s="92"/>
      <c r="AB149" s="92"/>
      <c r="AC149" s="92"/>
      <c r="AD149" s="92"/>
      <c r="AE149" s="92"/>
      <c r="AF149" s="92"/>
      <c r="AG149" s="94"/>
      <c r="AI149" s="41" t="s">
        <v>192</v>
      </c>
    </row>
    <row r="150" spans="1:79" ht="13.5" customHeight="1" x14ac:dyDescent="0.4">
      <c r="A150" s="21"/>
      <c r="B150" s="13" t="s">
        <v>75</v>
      </c>
      <c r="J150" s="14" t="s">
        <v>33</v>
      </c>
      <c r="K150" s="87" t="str">
        <f>IF(K136="■",K132,"")</f>
        <v/>
      </c>
      <c r="L150" s="87"/>
      <c r="M150" s="87"/>
      <c r="N150" s="87"/>
      <c r="O150" s="13" t="s">
        <v>81</v>
      </c>
      <c r="Q150" s="14" t="s">
        <v>33</v>
      </c>
      <c r="R150" s="87"/>
      <c r="S150" s="87"/>
      <c r="T150" s="87"/>
      <c r="U150" s="87"/>
      <c r="V150" s="13" t="s">
        <v>81</v>
      </c>
      <c r="X150" s="14" t="s">
        <v>33</v>
      </c>
      <c r="Y150" s="87"/>
      <c r="Z150" s="87"/>
      <c r="AA150" s="87"/>
      <c r="AB150" s="87"/>
      <c r="AC150" s="13" t="s">
        <v>81</v>
      </c>
      <c r="AG150" s="25"/>
      <c r="AI150" s="13" t="s">
        <v>401</v>
      </c>
    </row>
    <row r="151" spans="1:79" ht="13.5" customHeight="1" x14ac:dyDescent="0.4">
      <c r="A151" s="21"/>
      <c r="B151" s="13" t="s">
        <v>76</v>
      </c>
      <c r="J151" s="14" t="s">
        <v>78</v>
      </c>
      <c r="K151" s="87" t="str">
        <f>IF(O136="■",K132,"")</f>
        <v/>
      </c>
      <c r="L151" s="87"/>
      <c r="M151" s="87"/>
      <c r="N151" s="87"/>
      <c r="O151" s="13" t="s">
        <v>81</v>
      </c>
      <c r="Q151" s="14" t="s">
        <v>33</v>
      </c>
      <c r="R151" s="87"/>
      <c r="S151" s="87"/>
      <c r="T151" s="87"/>
      <c r="U151" s="87"/>
      <c r="V151" s="13" t="s">
        <v>81</v>
      </c>
      <c r="X151" s="14" t="s">
        <v>33</v>
      </c>
      <c r="Y151" s="87"/>
      <c r="Z151" s="87"/>
      <c r="AA151" s="87"/>
      <c r="AB151" s="87"/>
      <c r="AC151" s="13" t="s">
        <v>81</v>
      </c>
      <c r="AG151" s="25"/>
      <c r="AI151" s="13" t="s">
        <v>193</v>
      </c>
    </row>
    <row r="152" spans="1:79" ht="13.5" customHeight="1" x14ac:dyDescent="0.4">
      <c r="A152" s="21"/>
      <c r="J152" s="14" t="s">
        <v>79</v>
      </c>
      <c r="K152" s="87"/>
      <c r="L152" s="87"/>
      <c r="M152" s="87"/>
      <c r="N152" s="87"/>
      <c r="O152" s="13" t="s">
        <v>81</v>
      </c>
      <c r="Q152" s="14" t="s">
        <v>33</v>
      </c>
      <c r="R152" s="87"/>
      <c r="S152" s="87"/>
      <c r="T152" s="87"/>
      <c r="U152" s="87"/>
      <c r="V152" s="13" t="s">
        <v>81</v>
      </c>
      <c r="X152" s="14" t="s">
        <v>33</v>
      </c>
      <c r="Y152" s="87"/>
      <c r="Z152" s="87"/>
      <c r="AA152" s="87"/>
      <c r="AB152" s="87"/>
      <c r="AC152" s="13" t="s">
        <v>81</v>
      </c>
      <c r="AG152" s="25"/>
      <c r="AI152" s="13" t="s">
        <v>195</v>
      </c>
    </row>
    <row r="153" spans="1:79" ht="13.5" customHeight="1" x14ac:dyDescent="0.4">
      <c r="A153" s="21"/>
      <c r="B153" s="13" t="s">
        <v>77</v>
      </c>
      <c r="J153" s="14" t="s">
        <v>78</v>
      </c>
      <c r="K153" s="87" t="str">
        <f>IF(S136="■",K132,"")</f>
        <v/>
      </c>
      <c r="L153" s="87"/>
      <c r="M153" s="87"/>
      <c r="N153" s="87"/>
      <c r="O153" s="13" t="s">
        <v>81</v>
      </c>
      <c r="Q153" s="14" t="s">
        <v>33</v>
      </c>
      <c r="R153" s="87"/>
      <c r="S153" s="87"/>
      <c r="T153" s="87"/>
      <c r="U153" s="87"/>
      <c r="V153" s="13" t="s">
        <v>81</v>
      </c>
      <c r="X153" s="14" t="s">
        <v>33</v>
      </c>
      <c r="Y153" s="87"/>
      <c r="Z153" s="87"/>
      <c r="AA153" s="87"/>
      <c r="AB153" s="87"/>
      <c r="AC153" s="13" t="s">
        <v>81</v>
      </c>
      <c r="AG153" s="25"/>
      <c r="AI153" s="42" t="s">
        <v>194</v>
      </c>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c r="BG153" s="19"/>
      <c r="BH153" s="19"/>
      <c r="BI153" s="19"/>
      <c r="BJ153" s="19"/>
      <c r="BK153" s="19"/>
      <c r="BL153" s="19"/>
      <c r="BM153" s="19"/>
      <c r="BN153" s="19"/>
      <c r="BO153" s="19"/>
      <c r="BP153" s="19"/>
      <c r="BQ153" s="19"/>
      <c r="BR153" s="19"/>
      <c r="BS153" s="19"/>
      <c r="BT153" s="19"/>
      <c r="BU153" s="19"/>
      <c r="BV153" s="19"/>
      <c r="BW153" s="19"/>
      <c r="BX153" s="19"/>
      <c r="BY153" s="19"/>
      <c r="BZ153" s="19"/>
      <c r="CA153" s="20"/>
    </row>
    <row r="154" spans="1:79" ht="13.5" customHeight="1" x14ac:dyDescent="0.4">
      <c r="A154" s="22"/>
      <c r="B154" s="23"/>
      <c r="C154" s="23"/>
      <c r="D154" s="23"/>
      <c r="E154" s="23"/>
      <c r="F154" s="23"/>
      <c r="G154" s="23"/>
      <c r="H154" s="23"/>
      <c r="I154" s="23"/>
      <c r="J154" s="28" t="s">
        <v>80</v>
      </c>
      <c r="K154" s="88"/>
      <c r="L154" s="88"/>
      <c r="M154" s="88"/>
      <c r="N154" s="88"/>
      <c r="O154" s="23" t="s">
        <v>81</v>
      </c>
      <c r="P154" s="23"/>
      <c r="Q154" s="28" t="s">
        <v>33</v>
      </c>
      <c r="R154" s="88"/>
      <c r="S154" s="88"/>
      <c r="T154" s="88"/>
      <c r="U154" s="88"/>
      <c r="V154" s="23" t="s">
        <v>81</v>
      </c>
      <c r="W154" s="23"/>
      <c r="X154" s="28" t="s">
        <v>33</v>
      </c>
      <c r="Y154" s="88"/>
      <c r="Z154" s="88"/>
      <c r="AA154" s="88"/>
      <c r="AB154" s="88"/>
      <c r="AC154" s="23" t="s">
        <v>81</v>
      </c>
      <c r="AD154" s="23"/>
      <c r="AE154" s="23"/>
      <c r="AF154" s="23"/>
      <c r="AG154" s="27"/>
      <c r="AI154" s="21" t="s">
        <v>202</v>
      </c>
      <c r="CA154" s="25"/>
    </row>
    <row r="155" spans="1:79" ht="13.5" customHeight="1" x14ac:dyDescent="0.4">
      <c r="A155" s="18" t="s">
        <v>86</v>
      </c>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c r="AD155" s="19"/>
      <c r="AE155" s="19"/>
      <c r="AF155" s="19"/>
      <c r="AG155" s="20"/>
      <c r="AI155" s="22" t="s">
        <v>203</v>
      </c>
      <c r="AJ155" s="23"/>
      <c r="AK155" s="23"/>
      <c r="AL155" s="23"/>
      <c r="AM155" s="23"/>
      <c r="AN155" s="23"/>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c r="BM155" s="23"/>
      <c r="BN155" s="23"/>
      <c r="BO155" s="23"/>
      <c r="BP155" s="23"/>
      <c r="BQ155" s="23"/>
      <c r="BR155" s="23"/>
      <c r="BS155" s="23"/>
      <c r="BT155" s="23"/>
      <c r="BU155" s="23"/>
      <c r="BV155" s="23"/>
      <c r="BW155" s="23"/>
      <c r="BX155" s="23"/>
      <c r="BY155" s="23"/>
      <c r="BZ155" s="23"/>
      <c r="CA155" s="27"/>
    </row>
    <row r="156" spans="1:79" ht="13.5" customHeight="1" x14ac:dyDescent="0.4">
      <c r="A156" s="21"/>
      <c r="B156" s="47" t="s">
        <v>87</v>
      </c>
      <c r="C156" s="48"/>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50"/>
      <c r="AH156" s="13" t="s">
        <v>198</v>
      </c>
      <c r="AI156" s="13" t="s">
        <v>199</v>
      </c>
    </row>
    <row r="157" spans="1:79" ht="13.5" customHeight="1" x14ac:dyDescent="0.4">
      <c r="A157" s="21"/>
      <c r="B157" s="51"/>
      <c r="C157" s="13" t="s">
        <v>88</v>
      </c>
      <c r="AG157" s="25"/>
    </row>
    <row r="158" spans="1:79" ht="13.5" customHeight="1" x14ac:dyDescent="0.4">
      <c r="A158" s="21"/>
      <c r="B158" s="51"/>
      <c r="E158" s="34" t="s">
        <v>66</v>
      </c>
      <c r="F158" s="13" t="s">
        <v>244</v>
      </c>
      <c r="AG158" s="25"/>
      <c r="AH158" s="43" t="s">
        <v>234</v>
      </c>
      <c r="AI158" s="43" t="s">
        <v>262</v>
      </c>
      <c r="BC158" s="82" t="s">
        <v>404</v>
      </c>
      <c r="BD158" s="82"/>
      <c r="BE158" s="82"/>
      <c r="BF158" s="82"/>
      <c r="BG158" s="82"/>
      <c r="BH158" s="82"/>
      <c r="BI158" s="82"/>
      <c r="BJ158" s="82"/>
      <c r="BK158" s="82"/>
      <c r="BL158" s="82"/>
      <c r="BM158" s="82"/>
      <c r="BN158" s="82"/>
      <c r="BO158" s="82"/>
      <c r="BP158" s="82"/>
      <c r="BQ158" s="82"/>
      <c r="BR158" s="82"/>
      <c r="BS158" s="82"/>
      <c r="BT158" s="82"/>
      <c r="BU158" s="82"/>
      <c r="BV158" s="82"/>
      <c r="BW158" s="82"/>
      <c r="BX158" s="82"/>
      <c r="BY158" s="82"/>
      <c r="BZ158" s="82"/>
      <c r="CA158" s="82"/>
    </row>
    <row r="159" spans="1:79" ht="13.5" customHeight="1" x14ac:dyDescent="0.4">
      <c r="A159" s="21"/>
      <c r="B159" s="51"/>
      <c r="G159" s="13" t="s">
        <v>90</v>
      </c>
      <c r="R159" s="67"/>
      <c r="S159" s="67"/>
      <c r="T159" s="67"/>
      <c r="U159" s="67"/>
      <c r="V159" s="13" t="s">
        <v>91</v>
      </c>
      <c r="AG159" s="25"/>
      <c r="AH159" s="13" t="s">
        <v>168</v>
      </c>
      <c r="AI159" s="13" t="s">
        <v>349</v>
      </c>
      <c r="BC159" s="86" t="s">
        <v>405</v>
      </c>
      <c r="BD159" s="86"/>
      <c r="BE159" s="86"/>
      <c r="BF159" s="86"/>
      <c r="BG159" s="86"/>
      <c r="BH159" s="86"/>
      <c r="BI159" s="86"/>
      <c r="BJ159" s="82" t="s">
        <v>210</v>
      </c>
      <c r="BK159" s="82"/>
      <c r="BL159" s="82"/>
      <c r="BM159" s="82"/>
      <c r="BN159" s="82"/>
      <c r="BO159" s="82"/>
      <c r="BP159" s="82"/>
      <c r="BQ159" s="82"/>
      <c r="BR159" s="82"/>
      <c r="BS159" s="82"/>
      <c r="BT159" s="82"/>
      <c r="BU159" s="82"/>
      <c r="BV159" s="82"/>
      <c r="BW159" s="82"/>
      <c r="BX159" s="85">
        <v>0.75</v>
      </c>
      <c r="BY159" s="85"/>
      <c r="BZ159" s="85"/>
      <c r="CA159" s="85"/>
    </row>
    <row r="160" spans="1:79" ht="13.5" customHeight="1" x14ac:dyDescent="0.4">
      <c r="A160" s="21"/>
      <c r="B160" s="51"/>
      <c r="G160" s="13" t="s">
        <v>92</v>
      </c>
      <c r="R160" s="67"/>
      <c r="S160" s="67"/>
      <c r="T160" s="67"/>
      <c r="U160" s="67"/>
      <c r="V160" s="13" t="s">
        <v>91</v>
      </c>
      <c r="AG160" s="25"/>
      <c r="AH160" s="13" t="s">
        <v>168</v>
      </c>
      <c r="AI160" s="13" t="s">
        <v>349</v>
      </c>
      <c r="BC160" s="86"/>
      <c r="BD160" s="86"/>
      <c r="BE160" s="86"/>
      <c r="BF160" s="86"/>
      <c r="BG160" s="86"/>
      <c r="BH160" s="86"/>
      <c r="BI160" s="86"/>
      <c r="BJ160" s="82" t="s">
        <v>211</v>
      </c>
      <c r="BK160" s="82"/>
      <c r="BL160" s="82"/>
      <c r="BM160" s="82"/>
      <c r="BN160" s="82"/>
      <c r="BO160" s="82"/>
      <c r="BP160" s="82"/>
      <c r="BQ160" s="82"/>
      <c r="BR160" s="82"/>
      <c r="BS160" s="82"/>
      <c r="BT160" s="82"/>
      <c r="BU160" s="82"/>
      <c r="BV160" s="82"/>
      <c r="BW160" s="82"/>
      <c r="BX160" s="85">
        <v>0.8</v>
      </c>
      <c r="BY160" s="85"/>
      <c r="BZ160" s="85"/>
      <c r="CA160" s="85"/>
    </row>
    <row r="161" spans="1:79" ht="13.5" customHeight="1" x14ac:dyDescent="0.4">
      <c r="A161" s="21"/>
      <c r="B161" s="51"/>
      <c r="G161" s="13" t="s">
        <v>93</v>
      </c>
      <c r="J161" s="14" t="s">
        <v>33</v>
      </c>
      <c r="K161" s="68"/>
      <c r="L161" s="68"/>
      <c r="M161" s="68"/>
      <c r="N161" s="68"/>
      <c r="O161" s="13" t="s">
        <v>34</v>
      </c>
      <c r="X161" s="14" t="s">
        <v>94</v>
      </c>
      <c r="Y161" s="68"/>
      <c r="Z161" s="68"/>
      <c r="AA161" s="68"/>
      <c r="AB161" s="68"/>
      <c r="AC161" s="13" t="s">
        <v>34</v>
      </c>
      <c r="AG161" s="25"/>
      <c r="AH161" s="13" t="s">
        <v>168</v>
      </c>
      <c r="AI161" s="13" t="s">
        <v>197</v>
      </c>
      <c r="BC161" s="86"/>
      <c r="BD161" s="86"/>
      <c r="BE161" s="86"/>
      <c r="BF161" s="86"/>
      <c r="BG161" s="86"/>
      <c r="BH161" s="86"/>
      <c r="BI161" s="86"/>
      <c r="BJ161" s="82" t="s">
        <v>212</v>
      </c>
      <c r="BK161" s="82"/>
      <c r="BL161" s="82"/>
      <c r="BM161" s="82"/>
      <c r="BN161" s="82"/>
      <c r="BO161" s="82"/>
      <c r="BP161" s="82"/>
      <c r="BQ161" s="82"/>
      <c r="BR161" s="82"/>
      <c r="BS161" s="82"/>
      <c r="BT161" s="82"/>
      <c r="BU161" s="82"/>
      <c r="BV161" s="82"/>
      <c r="BW161" s="82"/>
      <c r="BX161" s="85">
        <v>0.85</v>
      </c>
      <c r="BY161" s="85"/>
      <c r="BZ161" s="85"/>
      <c r="CA161" s="85"/>
    </row>
    <row r="162" spans="1:79" ht="13.5" customHeight="1" x14ac:dyDescent="0.4">
      <c r="A162" s="21"/>
      <c r="B162" s="51"/>
      <c r="E162" s="34" t="s">
        <v>66</v>
      </c>
      <c r="F162" s="13" t="s">
        <v>245</v>
      </c>
      <c r="AG162" s="25"/>
      <c r="AH162" s="43" t="s">
        <v>234</v>
      </c>
      <c r="AI162" s="43" t="s">
        <v>261</v>
      </c>
      <c r="BC162" s="82" t="s">
        <v>209</v>
      </c>
      <c r="BD162" s="82"/>
      <c r="BE162" s="82"/>
      <c r="BF162" s="82"/>
      <c r="BG162" s="82"/>
      <c r="BH162" s="82"/>
      <c r="BI162" s="82"/>
      <c r="BJ162" s="82"/>
      <c r="BK162" s="82"/>
      <c r="BL162" s="82"/>
      <c r="BM162" s="82"/>
      <c r="BN162" s="82"/>
      <c r="BO162" s="82"/>
      <c r="BP162" s="82"/>
      <c r="BQ162" s="82"/>
      <c r="BR162" s="82"/>
      <c r="BS162" s="82"/>
      <c r="BT162" s="82"/>
      <c r="BU162" s="82"/>
      <c r="BV162" s="82"/>
      <c r="BW162" s="82"/>
      <c r="BX162" s="85">
        <v>1</v>
      </c>
      <c r="BY162" s="85"/>
      <c r="BZ162" s="85"/>
      <c r="CA162" s="85"/>
    </row>
    <row r="163" spans="1:79" ht="13.5" customHeight="1" x14ac:dyDescent="0.4">
      <c r="A163" s="21"/>
      <c r="B163" s="51"/>
      <c r="G163" s="13" t="s">
        <v>93</v>
      </c>
      <c r="J163" s="14" t="s">
        <v>33</v>
      </c>
      <c r="K163" s="68"/>
      <c r="L163" s="68"/>
      <c r="M163" s="68"/>
      <c r="N163" s="68"/>
      <c r="O163" s="13" t="s">
        <v>34</v>
      </c>
      <c r="X163" s="14" t="s">
        <v>94</v>
      </c>
      <c r="Y163" s="68"/>
      <c r="Z163" s="68"/>
      <c r="AA163" s="68"/>
      <c r="AB163" s="68"/>
      <c r="AC163" s="13" t="s">
        <v>34</v>
      </c>
      <c r="AG163" s="25"/>
      <c r="AH163" s="13" t="s">
        <v>168</v>
      </c>
      <c r="AI163" s="13" t="s">
        <v>197</v>
      </c>
      <c r="BC163" s="82" t="s">
        <v>213</v>
      </c>
      <c r="BD163" s="82"/>
      <c r="BE163" s="82"/>
      <c r="BF163" s="82"/>
      <c r="BG163" s="82"/>
      <c r="BH163" s="82"/>
      <c r="BI163" s="82"/>
      <c r="BJ163" s="82"/>
      <c r="BK163" s="82"/>
      <c r="BL163" s="82"/>
      <c r="BM163" s="82"/>
      <c r="BN163" s="82"/>
      <c r="BO163" s="82"/>
      <c r="BP163" s="82"/>
      <c r="BQ163" s="82"/>
      <c r="BR163" s="82"/>
      <c r="BS163" s="82"/>
      <c r="BT163" s="82"/>
      <c r="BU163" s="82"/>
      <c r="BV163" s="82"/>
      <c r="BW163" s="82"/>
      <c r="BX163" s="82"/>
      <c r="BY163" s="82"/>
      <c r="BZ163" s="82"/>
      <c r="CA163" s="82"/>
    </row>
    <row r="164" spans="1:79" ht="13.5" customHeight="1" x14ac:dyDescent="0.4">
      <c r="A164" s="21"/>
      <c r="B164" s="51"/>
      <c r="E164" s="34" t="s">
        <v>66</v>
      </c>
      <c r="F164" s="13" t="s">
        <v>89</v>
      </c>
      <c r="AG164" s="25"/>
      <c r="AH164" s="43" t="s">
        <v>234</v>
      </c>
      <c r="AI164" s="43" t="s">
        <v>196</v>
      </c>
    </row>
    <row r="165" spans="1:79" ht="13.5" customHeight="1" x14ac:dyDescent="0.4">
      <c r="A165" s="21"/>
      <c r="B165" s="51"/>
      <c r="G165" s="14" t="s">
        <v>33</v>
      </c>
      <c r="H165" s="72"/>
      <c r="I165" s="72"/>
      <c r="J165" s="72"/>
      <c r="K165" s="72"/>
      <c r="L165" s="72"/>
      <c r="M165" s="72"/>
      <c r="N165" s="72"/>
      <c r="O165" s="72"/>
      <c r="P165" s="72"/>
      <c r="Q165" s="72"/>
      <c r="R165" s="72"/>
      <c r="S165" s="72"/>
      <c r="T165" s="72"/>
      <c r="U165" s="72"/>
      <c r="V165" s="72"/>
      <c r="W165" s="72"/>
      <c r="X165" s="72"/>
      <c r="Y165" s="72"/>
      <c r="Z165" s="72"/>
      <c r="AA165" s="72"/>
      <c r="AB165" s="72"/>
      <c r="AC165" s="72"/>
      <c r="AD165" s="72"/>
      <c r="AE165" s="72"/>
      <c r="AF165" s="72"/>
      <c r="AG165" s="25" t="s">
        <v>34</v>
      </c>
    </row>
    <row r="166" spans="1:79" ht="13.5" customHeight="1" x14ac:dyDescent="0.4">
      <c r="A166" s="21"/>
      <c r="B166" s="47" t="s">
        <v>95</v>
      </c>
      <c r="C166" s="48"/>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50"/>
      <c r="BC166" s="82" t="s">
        <v>406</v>
      </c>
      <c r="BD166" s="82"/>
      <c r="BE166" s="82"/>
      <c r="BF166" s="82"/>
      <c r="BG166" s="82"/>
      <c r="BH166" s="82"/>
      <c r="BI166" s="82"/>
      <c r="BJ166" s="82"/>
      <c r="BK166" s="82"/>
      <c r="BL166" s="82"/>
      <c r="BM166" s="82"/>
      <c r="BN166" s="82"/>
      <c r="BO166" s="82"/>
      <c r="BP166" s="82"/>
      <c r="BQ166" s="82"/>
      <c r="BR166" s="82"/>
      <c r="BS166" s="82"/>
      <c r="BT166" s="82"/>
      <c r="BU166" s="82"/>
      <c r="BV166" s="82"/>
      <c r="BW166" s="82"/>
      <c r="BX166" s="82"/>
      <c r="BY166" s="82"/>
      <c r="BZ166" s="82"/>
      <c r="CA166" s="82"/>
    </row>
    <row r="167" spans="1:79" ht="13.5" customHeight="1" x14ac:dyDescent="0.4">
      <c r="A167" s="21"/>
      <c r="B167" s="51"/>
      <c r="C167" s="13" t="s">
        <v>96</v>
      </c>
      <c r="AG167" s="25"/>
      <c r="BC167" s="83" t="s">
        <v>206</v>
      </c>
      <c r="BD167" s="83"/>
      <c r="BE167" s="83"/>
      <c r="BF167" s="83"/>
      <c r="BG167" s="83" t="s">
        <v>215</v>
      </c>
      <c r="BH167" s="83"/>
      <c r="BI167" s="83"/>
      <c r="BJ167" s="83"/>
      <c r="BK167" s="83"/>
      <c r="BL167" s="83"/>
      <c r="BM167" s="83"/>
      <c r="BN167" s="83"/>
      <c r="BO167" s="83"/>
      <c r="BP167" s="83"/>
      <c r="BQ167" s="83"/>
      <c r="BR167" s="83" t="s">
        <v>208</v>
      </c>
      <c r="BS167" s="83"/>
      <c r="BT167" s="83"/>
      <c r="BU167" s="83"/>
      <c r="BV167" s="83"/>
      <c r="BW167" s="83"/>
      <c r="BX167" s="83"/>
      <c r="BY167" s="83"/>
      <c r="BZ167" s="83"/>
      <c r="CA167" s="83"/>
    </row>
    <row r="168" spans="1:79" ht="13.5" customHeight="1" x14ac:dyDescent="0.4">
      <c r="A168" s="21"/>
      <c r="B168" s="51"/>
      <c r="E168" s="34" t="s">
        <v>66</v>
      </c>
      <c r="F168" s="13" t="s">
        <v>246</v>
      </c>
      <c r="AG168" s="25"/>
      <c r="AH168" s="43" t="s">
        <v>234</v>
      </c>
      <c r="AI168" s="43" t="s">
        <v>204</v>
      </c>
      <c r="BC168" s="83" t="s">
        <v>352</v>
      </c>
      <c r="BD168" s="83"/>
      <c r="BE168" s="83"/>
      <c r="BF168" s="83"/>
      <c r="BG168" s="85">
        <v>0.46</v>
      </c>
      <c r="BH168" s="85"/>
      <c r="BI168" s="85"/>
      <c r="BJ168" s="85"/>
      <c r="BK168" s="85"/>
      <c r="BL168" s="85"/>
      <c r="BM168" s="85"/>
      <c r="BN168" s="85"/>
      <c r="BO168" s="85"/>
      <c r="BP168" s="85"/>
      <c r="BQ168" s="85"/>
      <c r="BR168" s="83" t="s">
        <v>207</v>
      </c>
      <c r="BS168" s="83"/>
      <c r="BT168" s="83"/>
      <c r="BU168" s="83"/>
      <c r="BV168" s="83"/>
      <c r="BW168" s="83"/>
      <c r="BX168" s="83"/>
      <c r="BY168" s="83"/>
      <c r="BZ168" s="83"/>
      <c r="CA168" s="83"/>
    </row>
    <row r="169" spans="1:79" ht="13.5" customHeight="1" x14ac:dyDescent="0.4">
      <c r="A169" s="21"/>
      <c r="B169" s="51"/>
      <c r="G169" s="13" t="s">
        <v>97</v>
      </c>
      <c r="N169" s="68"/>
      <c r="O169" s="68"/>
      <c r="P169" s="68"/>
      <c r="Q169" s="68"/>
      <c r="R169" s="13" t="s">
        <v>99</v>
      </c>
      <c r="V169" s="13" t="s">
        <v>100</v>
      </c>
      <c r="Y169" s="70" t="str">
        <f>IFERROR(IF($E$168="■",VLOOKUP($K$138,$BC$168:$CA$175,5,FALSE),""),"地域区分確認")</f>
        <v/>
      </c>
      <c r="Z169" s="70"/>
      <c r="AA169" s="70"/>
      <c r="AB169" s="70"/>
      <c r="AC169" s="13" t="s">
        <v>99</v>
      </c>
      <c r="AG169" s="25" t="s">
        <v>34</v>
      </c>
      <c r="AH169" s="13" t="s">
        <v>168</v>
      </c>
      <c r="AI169" s="13" t="s">
        <v>214</v>
      </c>
      <c r="BC169" s="83" t="s">
        <v>353</v>
      </c>
      <c r="BD169" s="83"/>
      <c r="BE169" s="83"/>
      <c r="BF169" s="83"/>
      <c r="BG169" s="85">
        <v>0.46</v>
      </c>
      <c r="BH169" s="85"/>
      <c r="BI169" s="85"/>
      <c r="BJ169" s="85"/>
      <c r="BK169" s="85"/>
      <c r="BL169" s="85"/>
      <c r="BM169" s="85"/>
      <c r="BN169" s="85"/>
      <c r="BO169" s="85"/>
      <c r="BP169" s="85"/>
      <c r="BQ169" s="85"/>
      <c r="BR169" s="83" t="s">
        <v>207</v>
      </c>
      <c r="BS169" s="83"/>
      <c r="BT169" s="83"/>
      <c r="BU169" s="83"/>
      <c r="BV169" s="83"/>
      <c r="BW169" s="83"/>
      <c r="BX169" s="83"/>
      <c r="BY169" s="83"/>
      <c r="BZ169" s="83"/>
      <c r="CA169" s="83"/>
    </row>
    <row r="170" spans="1:79" ht="13.5" customHeight="1" x14ac:dyDescent="0.4">
      <c r="A170" s="21"/>
      <c r="B170" s="51"/>
      <c r="G170" s="13" t="s">
        <v>98</v>
      </c>
      <c r="R170" s="67"/>
      <c r="S170" s="67"/>
      <c r="T170" s="67"/>
      <c r="U170" s="67"/>
      <c r="V170" s="13" t="s">
        <v>100</v>
      </c>
      <c r="Y170" s="71" t="str">
        <f>IFERROR(IF($E$168="■",VLOOKUP($K$138,$BC$168:$CA$175,16,FALSE),""),"地域区分確認")</f>
        <v/>
      </c>
      <c r="Z170" s="71"/>
      <c r="AA170" s="71"/>
      <c r="AB170" s="71"/>
      <c r="AG170" s="25" t="s">
        <v>34</v>
      </c>
      <c r="AH170" s="13" t="s">
        <v>168</v>
      </c>
      <c r="AI170" s="13" t="s">
        <v>214</v>
      </c>
      <c r="BC170" s="83" t="s">
        <v>354</v>
      </c>
      <c r="BD170" s="83"/>
      <c r="BE170" s="83"/>
      <c r="BF170" s="83"/>
      <c r="BG170" s="85">
        <v>0.56000000000000005</v>
      </c>
      <c r="BH170" s="85"/>
      <c r="BI170" s="85"/>
      <c r="BJ170" s="85"/>
      <c r="BK170" s="85"/>
      <c r="BL170" s="85"/>
      <c r="BM170" s="85"/>
      <c r="BN170" s="85"/>
      <c r="BO170" s="85"/>
      <c r="BP170" s="85"/>
      <c r="BQ170" s="85"/>
      <c r="BR170" s="83" t="s">
        <v>207</v>
      </c>
      <c r="BS170" s="83"/>
      <c r="BT170" s="83"/>
      <c r="BU170" s="83"/>
      <c r="BV170" s="83"/>
      <c r="BW170" s="83"/>
      <c r="BX170" s="83"/>
      <c r="BY170" s="83"/>
      <c r="BZ170" s="83"/>
      <c r="CA170" s="83"/>
    </row>
    <row r="171" spans="1:79" ht="13.5" customHeight="1" x14ac:dyDescent="0.4">
      <c r="A171" s="21"/>
      <c r="B171" s="51"/>
      <c r="E171" s="34" t="s">
        <v>66</v>
      </c>
      <c r="F171" s="13" t="s">
        <v>394</v>
      </c>
      <c r="AG171" s="25"/>
      <c r="AH171" s="43" t="s">
        <v>234</v>
      </c>
      <c r="AI171" s="43" t="s">
        <v>235</v>
      </c>
      <c r="BC171" s="83" t="s">
        <v>355</v>
      </c>
      <c r="BD171" s="83"/>
      <c r="BE171" s="83"/>
      <c r="BF171" s="83"/>
      <c r="BG171" s="85">
        <v>0.75</v>
      </c>
      <c r="BH171" s="85"/>
      <c r="BI171" s="85"/>
      <c r="BJ171" s="85"/>
      <c r="BK171" s="85"/>
      <c r="BL171" s="85"/>
      <c r="BM171" s="85"/>
      <c r="BN171" s="85"/>
      <c r="BO171" s="85"/>
      <c r="BP171" s="85"/>
      <c r="BQ171" s="85"/>
      <c r="BR171" s="83" t="s">
        <v>207</v>
      </c>
      <c r="BS171" s="83"/>
      <c r="BT171" s="83"/>
      <c r="BU171" s="83"/>
      <c r="BV171" s="83"/>
      <c r="BW171" s="83"/>
      <c r="BX171" s="83"/>
      <c r="BY171" s="83"/>
      <c r="BZ171" s="83"/>
      <c r="CA171" s="83"/>
    </row>
    <row r="172" spans="1:79" ht="13.5" customHeight="1" x14ac:dyDescent="0.4">
      <c r="A172" s="21"/>
      <c r="B172" s="51"/>
      <c r="E172" s="34" t="s">
        <v>66</v>
      </c>
      <c r="F172" s="13" t="s">
        <v>408</v>
      </c>
      <c r="AG172" s="25"/>
      <c r="AH172" s="43" t="s">
        <v>234</v>
      </c>
      <c r="AI172" s="43" t="s">
        <v>398</v>
      </c>
      <c r="BC172" s="83" t="s">
        <v>356</v>
      </c>
      <c r="BD172" s="83"/>
      <c r="BE172" s="83"/>
      <c r="BF172" s="83"/>
      <c r="BG172" s="85">
        <v>0.87</v>
      </c>
      <c r="BH172" s="85"/>
      <c r="BI172" s="85"/>
      <c r="BJ172" s="85"/>
      <c r="BK172" s="85"/>
      <c r="BL172" s="85"/>
      <c r="BM172" s="85"/>
      <c r="BN172" s="85"/>
      <c r="BO172" s="85"/>
      <c r="BP172" s="85"/>
      <c r="BQ172" s="85"/>
      <c r="BR172" s="84">
        <v>3</v>
      </c>
      <c r="BS172" s="84"/>
      <c r="BT172" s="84"/>
      <c r="BU172" s="84"/>
      <c r="BV172" s="84"/>
      <c r="BW172" s="84"/>
      <c r="BX172" s="84"/>
      <c r="BY172" s="84"/>
      <c r="BZ172" s="84"/>
      <c r="CA172" s="84"/>
    </row>
    <row r="173" spans="1:79" ht="13.5" customHeight="1" x14ac:dyDescent="0.4">
      <c r="A173" s="21"/>
      <c r="B173" s="51"/>
      <c r="G173" s="14" t="s">
        <v>33</v>
      </c>
      <c r="H173" s="72"/>
      <c r="I173" s="72"/>
      <c r="J173" s="72"/>
      <c r="K173" s="72"/>
      <c r="L173" s="72"/>
      <c r="M173" s="72"/>
      <c r="N173" s="72"/>
      <c r="O173" s="72"/>
      <c r="P173" s="72"/>
      <c r="Q173" s="72"/>
      <c r="R173" s="72"/>
      <c r="S173" s="72"/>
      <c r="T173" s="72"/>
      <c r="U173" s="72"/>
      <c r="V173" s="72"/>
      <c r="W173" s="72"/>
      <c r="X173" s="72"/>
      <c r="Y173" s="72"/>
      <c r="Z173" s="72"/>
      <c r="AA173" s="72"/>
      <c r="AB173" s="72"/>
      <c r="AC173" s="72"/>
      <c r="AD173" s="72"/>
      <c r="AE173" s="72"/>
      <c r="AF173" s="72"/>
      <c r="AG173" s="25" t="s">
        <v>34</v>
      </c>
      <c r="BC173" s="83" t="s">
        <v>357</v>
      </c>
      <c r="BD173" s="83"/>
      <c r="BE173" s="83"/>
      <c r="BF173" s="83"/>
      <c r="BG173" s="85">
        <v>0.87</v>
      </c>
      <c r="BH173" s="85"/>
      <c r="BI173" s="85"/>
      <c r="BJ173" s="85"/>
      <c r="BK173" s="85"/>
      <c r="BL173" s="85"/>
      <c r="BM173" s="85"/>
      <c r="BN173" s="85"/>
      <c r="BO173" s="85"/>
      <c r="BP173" s="85"/>
      <c r="BQ173" s="85"/>
      <c r="BR173" s="84">
        <v>2.8</v>
      </c>
      <c r="BS173" s="84"/>
      <c r="BT173" s="84"/>
      <c r="BU173" s="84"/>
      <c r="BV173" s="84"/>
      <c r="BW173" s="84"/>
      <c r="BX173" s="84"/>
      <c r="BY173" s="84"/>
      <c r="BZ173" s="84"/>
      <c r="CA173" s="84"/>
    </row>
    <row r="174" spans="1:79" ht="13.5" customHeight="1" x14ac:dyDescent="0.4">
      <c r="A174" s="21"/>
      <c r="B174" s="51"/>
      <c r="E174" s="34" t="s">
        <v>66</v>
      </c>
      <c r="F174" s="13" t="s">
        <v>101</v>
      </c>
      <c r="AG174" s="25"/>
      <c r="AH174" s="43" t="s">
        <v>234</v>
      </c>
      <c r="AI174" s="43" t="s">
        <v>205</v>
      </c>
      <c r="BC174" s="83" t="s">
        <v>358</v>
      </c>
      <c r="BD174" s="83"/>
      <c r="BE174" s="83"/>
      <c r="BF174" s="83"/>
      <c r="BG174" s="85">
        <v>0.87</v>
      </c>
      <c r="BH174" s="85"/>
      <c r="BI174" s="85"/>
      <c r="BJ174" s="85"/>
      <c r="BK174" s="85"/>
      <c r="BL174" s="85"/>
      <c r="BM174" s="85"/>
      <c r="BN174" s="85"/>
      <c r="BO174" s="85"/>
      <c r="BP174" s="85"/>
      <c r="BQ174" s="85"/>
      <c r="BR174" s="84">
        <v>2.7</v>
      </c>
      <c r="BS174" s="84"/>
      <c r="BT174" s="84"/>
      <c r="BU174" s="84"/>
      <c r="BV174" s="84"/>
      <c r="BW174" s="84"/>
      <c r="BX174" s="84"/>
      <c r="BY174" s="84"/>
      <c r="BZ174" s="84"/>
      <c r="CA174" s="84"/>
    </row>
    <row r="175" spans="1:79" ht="13.5" customHeight="1" x14ac:dyDescent="0.4">
      <c r="A175" s="21"/>
      <c r="B175" s="51"/>
      <c r="C175" s="13" t="s">
        <v>88</v>
      </c>
      <c r="AG175" s="25"/>
      <c r="BC175" s="83" t="s">
        <v>359</v>
      </c>
      <c r="BD175" s="83"/>
      <c r="BE175" s="83"/>
      <c r="BF175" s="83"/>
      <c r="BG175" s="83" t="s">
        <v>207</v>
      </c>
      <c r="BH175" s="83"/>
      <c r="BI175" s="83"/>
      <c r="BJ175" s="83"/>
      <c r="BK175" s="83"/>
      <c r="BL175" s="83"/>
      <c r="BM175" s="83"/>
      <c r="BN175" s="83"/>
      <c r="BO175" s="83"/>
      <c r="BP175" s="83"/>
      <c r="BQ175" s="83"/>
      <c r="BR175" s="84">
        <v>6.7</v>
      </c>
      <c r="BS175" s="84"/>
      <c r="BT175" s="84"/>
      <c r="BU175" s="84"/>
      <c r="BV175" s="84"/>
      <c r="BW175" s="84"/>
      <c r="BX175" s="84"/>
      <c r="BY175" s="84"/>
      <c r="BZ175" s="84"/>
      <c r="CA175" s="84"/>
    </row>
    <row r="176" spans="1:79" ht="13.5" customHeight="1" x14ac:dyDescent="0.4">
      <c r="A176" s="21"/>
      <c r="B176" s="51"/>
      <c r="E176" s="34" t="s">
        <v>66</v>
      </c>
      <c r="F176" s="13" t="s">
        <v>248</v>
      </c>
      <c r="AG176" s="25"/>
      <c r="AH176" s="43" t="s">
        <v>234</v>
      </c>
      <c r="AI176" s="43" t="s">
        <v>204</v>
      </c>
    </row>
    <row r="177" spans="1:79" ht="13.5" customHeight="1" x14ac:dyDescent="0.4">
      <c r="A177" s="21"/>
      <c r="B177" s="51"/>
      <c r="G177" s="13" t="s">
        <v>90</v>
      </c>
      <c r="R177" s="67"/>
      <c r="S177" s="67"/>
      <c r="T177" s="67"/>
      <c r="U177" s="67"/>
      <c r="V177" s="13" t="s">
        <v>91</v>
      </c>
      <c r="AG177" s="25"/>
      <c r="AH177" s="13" t="s">
        <v>168</v>
      </c>
      <c r="AI177" s="13" t="s">
        <v>219</v>
      </c>
    </row>
    <row r="178" spans="1:79" ht="13.5" customHeight="1" x14ac:dyDescent="0.4">
      <c r="A178" s="21"/>
      <c r="B178" s="51"/>
      <c r="G178" s="13" t="s">
        <v>92</v>
      </c>
      <c r="R178" s="67"/>
      <c r="S178" s="67"/>
      <c r="T178" s="67"/>
      <c r="U178" s="67"/>
      <c r="V178" s="13" t="s">
        <v>91</v>
      </c>
      <c r="AG178" s="25"/>
      <c r="AH178" s="13" t="s">
        <v>168</v>
      </c>
      <c r="AI178" s="13" t="s">
        <v>219</v>
      </c>
    </row>
    <row r="179" spans="1:79" ht="13.5" customHeight="1" x14ac:dyDescent="0.4">
      <c r="A179" s="21"/>
      <c r="B179" s="51"/>
      <c r="G179" s="13" t="s">
        <v>93</v>
      </c>
      <c r="J179" s="14" t="s">
        <v>33</v>
      </c>
      <c r="K179" s="68"/>
      <c r="L179" s="68"/>
      <c r="M179" s="68"/>
      <c r="N179" s="68"/>
      <c r="O179" s="13" t="s">
        <v>34</v>
      </c>
      <c r="X179" s="14"/>
      <c r="AG179" s="25"/>
      <c r="AH179" s="13" t="s">
        <v>168</v>
      </c>
      <c r="AI179" s="13" t="s">
        <v>219</v>
      </c>
    </row>
    <row r="180" spans="1:79" ht="13.5" customHeight="1" x14ac:dyDescent="0.4">
      <c r="A180" s="21"/>
      <c r="B180" s="51"/>
      <c r="E180" s="34" t="s">
        <v>66</v>
      </c>
      <c r="F180" s="13" t="s">
        <v>396</v>
      </c>
      <c r="AG180" s="25"/>
      <c r="AH180" s="43" t="s">
        <v>234</v>
      </c>
      <c r="AI180" s="43" t="s">
        <v>235</v>
      </c>
    </row>
    <row r="181" spans="1:79" ht="13.5" customHeight="1" x14ac:dyDescent="0.4">
      <c r="A181" s="21"/>
      <c r="B181" s="51"/>
      <c r="E181" s="34" t="s">
        <v>66</v>
      </c>
      <c r="F181" s="13" t="s">
        <v>408</v>
      </c>
      <c r="AG181" s="25"/>
      <c r="AH181" s="43" t="s">
        <v>234</v>
      </c>
      <c r="AI181" s="43" t="s">
        <v>398</v>
      </c>
      <c r="BC181" s="82" t="s">
        <v>407</v>
      </c>
      <c r="BD181" s="82"/>
      <c r="BE181" s="82"/>
      <c r="BF181" s="82"/>
      <c r="BG181" s="82"/>
      <c r="BH181" s="82"/>
      <c r="BI181" s="82"/>
      <c r="BJ181" s="82"/>
      <c r="BK181" s="82"/>
      <c r="BL181" s="82"/>
      <c r="BM181" s="82"/>
      <c r="BN181" s="82"/>
      <c r="BO181" s="82"/>
      <c r="BP181" s="82"/>
      <c r="BQ181" s="82"/>
      <c r="BR181" s="82"/>
      <c r="BS181" s="82"/>
      <c r="BT181" s="82"/>
      <c r="BU181" s="82"/>
      <c r="BV181" s="82"/>
      <c r="BW181" s="82"/>
      <c r="BX181" s="82"/>
      <c r="BY181" s="82"/>
      <c r="BZ181" s="82"/>
      <c r="CA181" s="82"/>
    </row>
    <row r="182" spans="1:79" ht="13.5" customHeight="1" x14ac:dyDescent="0.4">
      <c r="A182" s="21"/>
      <c r="B182" s="51"/>
      <c r="G182" s="14" t="s">
        <v>33</v>
      </c>
      <c r="H182" s="72"/>
      <c r="I182" s="72"/>
      <c r="J182" s="72"/>
      <c r="K182" s="72"/>
      <c r="L182" s="72"/>
      <c r="M182" s="72"/>
      <c r="N182" s="72"/>
      <c r="O182" s="72"/>
      <c r="P182" s="72"/>
      <c r="Q182" s="72"/>
      <c r="R182" s="72"/>
      <c r="S182" s="72"/>
      <c r="T182" s="72"/>
      <c r="U182" s="72"/>
      <c r="V182" s="72"/>
      <c r="W182" s="72"/>
      <c r="X182" s="72"/>
      <c r="Y182" s="72"/>
      <c r="Z182" s="72"/>
      <c r="AA182" s="72"/>
      <c r="AB182" s="72"/>
      <c r="AC182" s="72"/>
      <c r="AD182" s="72"/>
      <c r="AE182" s="72"/>
      <c r="AF182" s="72"/>
      <c r="AG182" s="25" t="s">
        <v>34</v>
      </c>
      <c r="BC182" s="83" t="s">
        <v>216</v>
      </c>
      <c r="BD182" s="83"/>
      <c r="BE182" s="83"/>
      <c r="BF182" s="83"/>
      <c r="BG182" s="83"/>
      <c r="BH182" s="83"/>
      <c r="BI182" s="83"/>
      <c r="BJ182" s="84">
        <v>1</v>
      </c>
      <c r="BK182" s="84"/>
      <c r="BL182" s="84"/>
      <c r="BM182" s="84"/>
      <c r="BN182" s="84"/>
      <c r="BO182" s="84"/>
      <c r="BP182" s="84"/>
      <c r="BQ182" s="84"/>
      <c r="BR182" s="84"/>
      <c r="BS182" s="84"/>
      <c r="BT182" s="84"/>
      <c r="BU182" s="84"/>
      <c r="BV182" s="84"/>
      <c r="BW182" s="84"/>
      <c r="BX182" s="84"/>
      <c r="BY182" s="84"/>
      <c r="BZ182" s="84"/>
      <c r="CA182" s="84"/>
    </row>
    <row r="183" spans="1:79" ht="13.5" customHeight="1" x14ac:dyDescent="0.4">
      <c r="A183" s="21"/>
      <c r="B183" s="47" t="s">
        <v>102</v>
      </c>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50"/>
    </row>
    <row r="184" spans="1:79" ht="13.5" customHeight="1" x14ac:dyDescent="0.4">
      <c r="A184" s="21"/>
      <c r="B184" s="51"/>
      <c r="C184" s="13" t="s">
        <v>96</v>
      </c>
      <c r="AG184" s="25"/>
    </row>
    <row r="185" spans="1:79" ht="13.5" customHeight="1" x14ac:dyDescent="0.4">
      <c r="A185" s="21"/>
      <c r="B185" s="51"/>
      <c r="E185" s="34" t="s">
        <v>66</v>
      </c>
      <c r="F185" s="13" t="s">
        <v>246</v>
      </c>
      <c r="AG185" s="25"/>
      <c r="AH185" s="43" t="s">
        <v>234</v>
      </c>
      <c r="AI185" s="43" t="s">
        <v>204</v>
      </c>
    </row>
    <row r="186" spans="1:79" ht="13.5" customHeight="1" x14ac:dyDescent="0.4">
      <c r="A186" s="21"/>
      <c r="B186" s="51"/>
      <c r="E186" s="34" t="s">
        <v>66</v>
      </c>
      <c r="F186" s="13" t="s">
        <v>397</v>
      </c>
      <c r="AG186" s="25"/>
      <c r="AH186" s="43" t="s">
        <v>234</v>
      </c>
      <c r="AI186" s="43" t="s">
        <v>235</v>
      </c>
    </row>
    <row r="187" spans="1:79" ht="13.5" customHeight="1" x14ac:dyDescent="0.4">
      <c r="A187" s="21"/>
      <c r="B187" s="51"/>
      <c r="E187" s="34" t="s">
        <v>66</v>
      </c>
      <c r="F187" s="13" t="s">
        <v>408</v>
      </c>
      <c r="AG187" s="25"/>
      <c r="AH187" s="43" t="s">
        <v>234</v>
      </c>
      <c r="AI187" s="43" t="s">
        <v>398</v>
      </c>
    </row>
    <row r="188" spans="1:79" ht="13.5" customHeight="1" x14ac:dyDescent="0.4">
      <c r="A188" s="21"/>
      <c r="B188" s="51"/>
      <c r="G188" s="14" t="s">
        <v>33</v>
      </c>
      <c r="H188" s="72"/>
      <c r="I188" s="72"/>
      <c r="J188" s="72"/>
      <c r="K188" s="72"/>
      <c r="L188" s="72"/>
      <c r="M188" s="72"/>
      <c r="N188" s="72"/>
      <c r="O188" s="72"/>
      <c r="P188" s="72"/>
      <c r="Q188" s="72"/>
      <c r="R188" s="72"/>
      <c r="S188" s="72"/>
      <c r="T188" s="72"/>
      <c r="U188" s="72"/>
      <c r="V188" s="72"/>
      <c r="W188" s="72"/>
      <c r="X188" s="72"/>
      <c r="Y188" s="72"/>
      <c r="Z188" s="72"/>
      <c r="AA188" s="72"/>
      <c r="AB188" s="72"/>
      <c r="AC188" s="72"/>
      <c r="AD188" s="72"/>
      <c r="AE188" s="72"/>
      <c r="AF188" s="72"/>
      <c r="AG188" s="25" t="s">
        <v>34</v>
      </c>
    </row>
    <row r="189" spans="1:79" ht="13.5" customHeight="1" x14ac:dyDescent="0.4">
      <c r="A189" s="21"/>
      <c r="B189" s="51"/>
      <c r="C189" s="13" t="s">
        <v>88</v>
      </c>
      <c r="AG189" s="25"/>
    </row>
    <row r="190" spans="1:79" ht="13.5" customHeight="1" x14ac:dyDescent="0.4">
      <c r="A190" s="21"/>
      <c r="B190" s="51"/>
      <c r="E190" s="34" t="s">
        <v>66</v>
      </c>
      <c r="F190" s="13" t="s">
        <v>248</v>
      </c>
      <c r="AG190" s="25"/>
      <c r="AH190" s="43" t="s">
        <v>234</v>
      </c>
      <c r="AI190" s="43" t="s">
        <v>204</v>
      </c>
    </row>
    <row r="191" spans="1:79" ht="13.5" customHeight="1" x14ac:dyDescent="0.4">
      <c r="A191" s="21"/>
      <c r="B191" s="51"/>
      <c r="F191" s="13" t="s">
        <v>109</v>
      </c>
      <c r="U191" s="34" t="s">
        <v>66</v>
      </c>
      <c r="V191" s="13" t="s">
        <v>103</v>
      </c>
      <c r="Y191" s="34" t="s">
        <v>66</v>
      </c>
      <c r="Z191" s="13" t="s">
        <v>104</v>
      </c>
      <c r="AC191" s="13" t="s">
        <v>34</v>
      </c>
      <c r="AG191" s="25"/>
      <c r="AH191" s="13" t="s">
        <v>168</v>
      </c>
      <c r="AI191" s="13" t="s">
        <v>217</v>
      </c>
    </row>
    <row r="192" spans="1:79" ht="13.5" customHeight="1" x14ac:dyDescent="0.4">
      <c r="A192" s="21"/>
      <c r="B192" s="51"/>
      <c r="G192" s="13" t="s">
        <v>90</v>
      </c>
      <c r="R192" s="67"/>
      <c r="S192" s="67"/>
      <c r="T192" s="67"/>
      <c r="U192" s="67"/>
      <c r="V192" s="13" t="s">
        <v>91</v>
      </c>
      <c r="AG192" s="25"/>
      <c r="AH192" s="13" t="s">
        <v>168</v>
      </c>
      <c r="AI192" s="13" t="s">
        <v>289</v>
      </c>
    </row>
    <row r="193" spans="1:35" ht="13.5" customHeight="1" x14ac:dyDescent="0.4">
      <c r="A193" s="21"/>
      <c r="B193" s="51"/>
      <c r="G193" s="13" t="s">
        <v>92</v>
      </c>
      <c r="R193" s="67"/>
      <c r="S193" s="67"/>
      <c r="T193" s="67"/>
      <c r="U193" s="67"/>
      <c r="V193" s="13" t="s">
        <v>91</v>
      </c>
      <c r="AG193" s="25"/>
      <c r="AH193" s="13" t="s">
        <v>168</v>
      </c>
      <c r="AI193" s="13" t="s">
        <v>289</v>
      </c>
    </row>
    <row r="194" spans="1:35" ht="13.5" customHeight="1" x14ac:dyDescent="0.4">
      <c r="A194" s="21"/>
      <c r="B194" s="51"/>
      <c r="G194" s="13" t="s">
        <v>93</v>
      </c>
      <c r="J194" s="14" t="s">
        <v>33</v>
      </c>
      <c r="K194" s="68"/>
      <c r="L194" s="68"/>
      <c r="M194" s="68"/>
      <c r="N194" s="68"/>
      <c r="O194" s="13" t="s">
        <v>34</v>
      </c>
      <c r="AG194" s="25"/>
      <c r="AH194" s="13" t="s">
        <v>168</v>
      </c>
      <c r="AI194" s="13" t="s">
        <v>290</v>
      </c>
    </row>
    <row r="195" spans="1:35" ht="13.5" customHeight="1" x14ac:dyDescent="0.4">
      <c r="A195" s="21"/>
      <c r="B195" s="51"/>
      <c r="E195" s="34" t="s">
        <v>66</v>
      </c>
      <c r="F195" s="13" t="s">
        <v>396</v>
      </c>
      <c r="AG195" s="25"/>
      <c r="AH195" s="43" t="s">
        <v>234</v>
      </c>
      <c r="AI195" s="43" t="s">
        <v>235</v>
      </c>
    </row>
    <row r="196" spans="1:35" ht="13.5" customHeight="1" x14ac:dyDescent="0.4">
      <c r="A196" s="21"/>
      <c r="B196" s="51"/>
      <c r="E196" s="34" t="s">
        <v>66</v>
      </c>
      <c r="F196" s="13" t="s">
        <v>408</v>
      </c>
      <c r="AG196" s="25"/>
      <c r="AH196" s="43" t="s">
        <v>234</v>
      </c>
      <c r="AI196" s="43" t="s">
        <v>398</v>
      </c>
    </row>
    <row r="197" spans="1:35" ht="13.5" customHeight="1" x14ac:dyDescent="0.4">
      <c r="A197" s="22"/>
      <c r="B197" s="53"/>
      <c r="C197" s="23"/>
      <c r="D197" s="23"/>
      <c r="E197" s="23"/>
      <c r="F197" s="23"/>
      <c r="G197" s="28" t="s">
        <v>33</v>
      </c>
      <c r="H197" s="69"/>
      <c r="I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27" t="s">
        <v>34</v>
      </c>
    </row>
    <row r="198" spans="1:35" ht="14.85" customHeight="1" x14ac:dyDescent="0.4">
      <c r="Q198" s="15" t="s">
        <v>263</v>
      </c>
      <c r="AG198" s="14" t="str">
        <f>$AG$13</f>
        <v>ver.20250401-10</v>
      </c>
    </row>
    <row r="199" spans="1:35" ht="14.85" customHeight="1" x14ac:dyDescent="0.4">
      <c r="A199" s="18"/>
      <c r="B199" s="54" t="s">
        <v>105</v>
      </c>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c r="AA199" s="19"/>
      <c r="AB199" s="19"/>
      <c r="AC199" s="19"/>
      <c r="AD199" s="19"/>
      <c r="AE199" s="19"/>
      <c r="AF199" s="19"/>
      <c r="AG199" s="20"/>
    </row>
    <row r="200" spans="1:35" ht="14.85" customHeight="1" x14ac:dyDescent="0.4">
      <c r="A200" s="21"/>
      <c r="B200" s="51"/>
      <c r="C200" s="55" t="s">
        <v>66</v>
      </c>
      <c r="D200" s="56" t="s">
        <v>106</v>
      </c>
      <c r="E200" s="56"/>
      <c r="F200" s="56"/>
      <c r="G200" s="56"/>
      <c r="H200" s="56"/>
      <c r="I200" s="56"/>
      <c r="J200" s="56"/>
      <c r="K200" s="56"/>
      <c r="L200" s="56"/>
      <c r="M200" s="56"/>
      <c r="N200" s="56"/>
      <c r="O200" s="56"/>
      <c r="P200" s="56"/>
      <c r="Q200" s="56"/>
      <c r="R200" s="56"/>
      <c r="S200" s="56"/>
      <c r="T200" s="56"/>
      <c r="U200" s="56"/>
      <c r="V200" s="56"/>
      <c r="W200" s="56"/>
      <c r="X200" s="56"/>
      <c r="Y200" s="56"/>
      <c r="Z200" s="56"/>
      <c r="AA200" s="56"/>
      <c r="AB200" s="56"/>
      <c r="AC200" s="56"/>
      <c r="AD200" s="56"/>
      <c r="AE200" s="56"/>
      <c r="AF200" s="56"/>
      <c r="AG200" s="57"/>
      <c r="AH200" s="43" t="s">
        <v>234</v>
      </c>
      <c r="AI200" s="41" t="s">
        <v>286</v>
      </c>
    </row>
    <row r="201" spans="1:35" ht="14.85" customHeight="1" x14ac:dyDescent="0.4">
      <c r="A201" s="21"/>
      <c r="B201" s="51"/>
      <c r="C201" s="58" t="s">
        <v>107</v>
      </c>
      <c r="H201" s="13" t="s">
        <v>88</v>
      </c>
      <c r="AG201" s="25"/>
      <c r="AI201" s="41" t="s">
        <v>287</v>
      </c>
    </row>
    <row r="202" spans="1:35" ht="14.85" customHeight="1" x14ac:dyDescent="0.4">
      <c r="A202" s="21"/>
      <c r="B202" s="51"/>
      <c r="C202" s="58"/>
      <c r="I202" s="34" t="s">
        <v>66</v>
      </c>
      <c r="J202" s="13" t="s">
        <v>244</v>
      </c>
      <c r="AG202" s="25"/>
      <c r="AH202" s="43" t="s">
        <v>234</v>
      </c>
      <c r="AI202" s="43" t="s">
        <v>262</v>
      </c>
    </row>
    <row r="203" spans="1:35" ht="14.85" customHeight="1" x14ac:dyDescent="0.4">
      <c r="A203" s="21"/>
      <c r="B203" s="51"/>
      <c r="C203" s="58"/>
      <c r="K203" s="13" t="s">
        <v>90</v>
      </c>
      <c r="V203" s="67"/>
      <c r="W203" s="67"/>
      <c r="X203" s="67"/>
      <c r="Y203" s="67"/>
      <c r="Z203" s="13" t="s">
        <v>91</v>
      </c>
      <c r="AG203" s="25"/>
      <c r="AH203" s="13" t="s">
        <v>168</v>
      </c>
      <c r="AI203" s="13" t="s">
        <v>349</v>
      </c>
    </row>
    <row r="204" spans="1:35" ht="14.85" customHeight="1" x14ac:dyDescent="0.4">
      <c r="A204" s="21"/>
      <c r="B204" s="51"/>
      <c r="C204" s="58"/>
      <c r="K204" s="13" t="s">
        <v>92</v>
      </c>
      <c r="V204" s="67"/>
      <c r="W204" s="67"/>
      <c r="X204" s="67"/>
      <c r="Y204" s="67"/>
      <c r="Z204" s="13" t="s">
        <v>91</v>
      </c>
      <c r="AG204" s="25"/>
      <c r="AH204" s="13" t="s">
        <v>168</v>
      </c>
      <c r="AI204" s="13" t="s">
        <v>349</v>
      </c>
    </row>
    <row r="205" spans="1:35" ht="14.85" customHeight="1" x14ac:dyDescent="0.4">
      <c r="A205" s="21"/>
      <c r="B205" s="51"/>
      <c r="C205" s="58"/>
      <c r="K205" s="13" t="s">
        <v>93</v>
      </c>
      <c r="N205" s="14" t="s">
        <v>33</v>
      </c>
      <c r="O205" s="68"/>
      <c r="P205" s="68"/>
      <c r="Q205" s="68"/>
      <c r="R205" s="68"/>
      <c r="S205" s="13" t="s">
        <v>34</v>
      </c>
      <c r="Z205" s="14" t="s">
        <v>94</v>
      </c>
      <c r="AA205" s="68"/>
      <c r="AB205" s="68"/>
      <c r="AC205" s="68"/>
      <c r="AD205" s="68"/>
      <c r="AE205" s="13" t="s">
        <v>34</v>
      </c>
      <c r="AG205" s="25"/>
      <c r="AH205" s="13" t="s">
        <v>168</v>
      </c>
      <c r="AI205" s="13" t="s">
        <v>197</v>
      </c>
    </row>
    <row r="206" spans="1:35" ht="14.85" customHeight="1" x14ac:dyDescent="0.4">
      <c r="A206" s="21"/>
      <c r="B206" s="51"/>
      <c r="C206" s="58"/>
      <c r="I206" s="34" t="s">
        <v>66</v>
      </c>
      <c r="J206" s="13" t="s">
        <v>245</v>
      </c>
      <c r="AG206" s="25"/>
      <c r="AH206" s="43" t="s">
        <v>234</v>
      </c>
      <c r="AI206" s="43" t="s">
        <v>261</v>
      </c>
    </row>
    <row r="207" spans="1:35" ht="14.85" customHeight="1" x14ac:dyDescent="0.4">
      <c r="A207" s="21"/>
      <c r="B207" s="51"/>
      <c r="C207" s="58"/>
      <c r="K207" s="13" t="s">
        <v>93</v>
      </c>
      <c r="N207" s="14" t="s">
        <v>33</v>
      </c>
      <c r="O207" s="68"/>
      <c r="P207" s="68"/>
      <c r="Q207" s="68"/>
      <c r="R207" s="68"/>
      <c r="S207" s="13" t="s">
        <v>34</v>
      </c>
      <c r="Z207" s="14" t="s">
        <v>94</v>
      </c>
      <c r="AA207" s="68"/>
      <c r="AB207" s="68"/>
      <c r="AC207" s="68"/>
      <c r="AD207" s="68"/>
      <c r="AE207" s="13" t="s">
        <v>34</v>
      </c>
      <c r="AG207" s="25"/>
      <c r="AH207" s="13" t="s">
        <v>168</v>
      </c>
      <c r="AI207" s="13" t="s">
        <v>197</v>
      </c>
    </row>
    <row r="208" spans="1:35" ht="14.85" customHeight="1" x14ac:dyDescent="0.4">
      <c r="A208" s="21"/>
      <c r="B208" s="51"/>
      <c r="C208" s="58"/>
      <c r="I208" s="34" t="s">
        <v>66</v>
      </c>
      <c r="J208" s="13" t="s">
        <v>89</v>
      </c>
      <c r="AG208" s="25"/>
      <c r="AH208" s="43" t="s">
        <v>234</v>
      </c>
      <c r="AI208" s="43" t="s">
        <v>196</v>
      </c>
    </row>
    <row r="209" spans="1:35" ht="14.85" customHeight="1" x14ac:dyDescent="0.4">
      <c r="A209" s="21"/>
      <c r="B209" s="51"/>
      <c r="C209" s="58"/>
      <c r="K209" s="13" t="s">
        <v>33</v>
      </c>
      <c r="L209" s="72"/>
      <c r="M209" s="72"/>
      <c r="N209" s="72"/>
      <c r="O209" s="72"/>
      <c r="P209" s="72"/>
      <c r="Q209" s="72"/>
      <c r="R209" s="72"/>
      <c r="S209" s="72"/>
      <c r="T209" s="72"/>
      <c r="U209" s="72"/>
      <c r="V209" s="72"/>
      <c r="W209" s="72"/>
      <c r="X209" s="72"/>
      <c r="Y209" s="72"/>
      <c r="Z209" s="72"/>
      <c r="AA209" s="72"/>
      <c r="AB209" s="72"/>
      <c r="AC209" s="72"/>
      <c r="AD209" s="72"/>
      <c r="AE209" s="72"/>
      <c r="AF209" s="72"/>
      <c r="AG209" s="25" t="s">
        <v>34</v>
      </c>
    </row>
    <row r="210" spans="1:35" ht="14.85" customHeight="1" x14ac:dyDescent="0.4">
      <c r="A210" s="21"/>
      <c r="B210" s="51"/>
      <c r="C210" s="58" t="s">
        <v>108</v>
      </c>
      <c r="H210" s="13" t="s">
        <v>96</v>
      </c>
      <c r="AG210" s="25"/>
    </row>
    <row r="211" spans="1:35" ht="14.85" customHeight="1" x14ac:dyDescent="0.4">
      <c r="A211" s="21"/>
      <c r="B211" s="51"/>
      <c r="C211" s="58"/>
      <c r="I211" s="34" t="s">
        <v>66</v>
      </c>
      <c r="J211" s="13" t="s">
        <v>246</v>
      </c>
      <c r="AG211" s="25"/>
      <c r="AH211" s="43" t="s">
        <v>234</v>
      </c>
      <c r="AI211" s="43" t="s">
        <v>204</v>
      </c>
    </row>
    <row r="212" spans="1:35" ht="14.85" customHeight="1" x14ac:dyDescent="0.4">
      <c r="A212" s="21"/>
      <c r="B212" s="51"/>
      <c r="C212" s="58"/>
      <c r="I212" s="34" t="s">
        <v>66</v>
      </c>
      <c r="J212" s="13" t="s">
        <v>397</v>
      </c>
      <c r="AG212" s="25"/>
      <c r="AH212" s="43" t="s">
        <v>234</v>
      </c>
      <c r="AI212" s="43" t="s">
        <v>235</v>
      </c>
    </row>
    <row r="213" spans="1:35" ht="14.85" customHeight="1" x14ac:dyDescent="0.4">
      <c r="A213" s="21"/>
      <c r="B213" s="51"/>
      <c r="C213" s="58"/>
      <c r="I213" s="34" t="s">
        <v>66</v>
      </c>
      <c r="J213" s="13" t="s">
        <v>408</v>
      </c>
      <c r="AG213" s="25"/>
      <c r="AH213" s="43" t="s">
        <v>234</v>
      </c>
      <c r="AI213" s="43" t="s">
        <v>398</v>
      </c>
    </row>
    <row r="214" spans="1:35" ht="14.85" customHeight="1" x14ac:dyDescent="0.4">
      <c r="A214" s="21"/>
      <c r="B214" s="51"/>
      <c r="C214" s="58"/>
      <c r="K214" s="13" t="s">
        <v>33</v>
      </c>
      <c r="L214" s="72"/>
      <c r="M214" s="72"/>
      <c r="N214" s="72"/>
      <c r="O214" s="72"/>
      <c r="P214" s="72"/>
      <c r="Q214" s="72"/>
      <c r="R214" s="72"/>
      <c r="S214" s="72"/>
      <c r="T214" s="72"/>
      <c r="U214" s="72"/>
      <c r="V214" s="72"/>
      <c r="W214" s="72"/>
      <c r="X214" s="72"/>
      <c r="Y214" s="72"/>
      <c r="Z214" s="72"/>
      <c r="AA214" s="72"/>
      <c r="AB214" s="72"/>
      <c r="AC214" s="72"/>
      <c r="AD214" s="72"/>
      <c r="AE214" s="72"/>
      <c r="AF214" s="72"/>
      <c r="AG214" s="25" t="s">
        <v>34</v>
      </c>
    </row>
    <row r="215" spans="1:35" ht="14.85" customHeight="1" x14ac:dyDescent="0.4">
      <c r="A215" s="21"/>
      <c r="B215" s="51"/>
      <c r="C215" s="58"/>
      <c r="H215" s="13" t="s">
        <v>88</v>
      </c>
      <c r="AG215" s="25"/>
    </row>
    <row r="216" spans="1:35" ht="14.85" customHeight="1" x14ac:dyDescent="0.4">
      <c r="A216" s="21"/>
      <c r="B216" s="51"/>
      <c r="C216" s="58"/>
      <c r="I216" s="34" t="s">
        <v>66</v>
      </c>
      <c r="J216" s="13" t="s">
        <v>248</v>
      </c>
      <c r="AG216" s="25"/>
      <c r="AH216" s="43" t="s">
        <v>234</v>
      </c>
      <c r="AI216" s="43" t="s">
        <v>204</v>
      </c>
    </row>
    <row r="217" spans="1:35" ht="14.85" customHeight="1" x14ac:dyDescent="0.4">
      <c r="A217" s="21"/>
      <c r="B217" s="51"/>
      <c r="C217" s="58"/>
      <c r="J217" s="13" t="s">
        <v>109</v>
      </c>
      <c r="Y217" s="34" t="s">
        <v>66</v>
      </c>
      <c r="Z217" s="13" t="s">
        <v>103</v>
      </c>
      <c r="AC217" s="34" t="s">
        <v>66</v>
      </c>
      <c r="AD217" s="13" t="s">
        <v>104</v>
      </c>
      <c r="AG217" s="25" t="s">
        <v>34</v>
      </c>
      <c r="AH217" s="13" t="s">
        <v>168</v>
      </c>
      <c r="AI217" s="13" t="s">
        <v>217</v>
      </c>
    </row>
    <row r="218" spans="1:35" ht="14.85" customHeight="1" x14ac:dyDescent="0.4">
      <c r="A218" s="21"/>
      <c r="B218" s="51"/>
      <c r="C218" s="58"/>
      <c r="K218" s="13" t="s">
        <v>90</v>
      </c>
      <c r="V218" s="67"/>
      <c r="W218" s="67"/>
      <c r="X218" s="67"/>
      <c r="Y218" s="67"/>
      <c r="Z218" s="13" t="s">
        <v>91</v>
      </c>
      <c r="AG218" s="25"/>
      <c r="AH218" s="13" t="s">
        <v>168</v>
      </c>
      <c r="AI218" s="13" t="s">
        <v>221</v>
      </c>
    </row>
    <row r="219" spans="1:35" ht="14.85" customHeight="1" x14ac:dyDescent="0.4">
      <c r="A219" s="21"/>
      <c r="B219" s="51"/>
      <c r="C219" s="58"/>
      <c r="K219" s="13" t="s">
        <v>92</v>
      </c>
      <c r="V219" s="67"/>
      <c r="W219" s="67"/>
      <c r="X219" s="67"/>
      <c r="Y219" s="67"/>
      <c r="Z219" s="13" t="s">
        <v>91</v>
      </c>
      <c r="AG219" s="25"/>
      <c r="AH219" s="13" t="s">
        <v>168</v>
      </c>
      <c r="AI219" s="13" t="s">
        <v>220</v>
      </c>
    </row>
    <row r="220" spans="1:35" ht="14.85" customHeight="1" x14ac:dyDescent="0.4">
      <c r="A220" s="21"/>
      <c r="B220" s="51"/>
      <c r="C220" s="58"/>
      <c r="K220" s="13" t="s">
        <v>93</v>
      </c>
      <c r="N220" s="14" t="s">
        <v>33</v>
      </c>
      <c r="O220" s="68"/>
      <c r="P220" s="68"/>
      <c r="Q220" s="68"/>
      <c r="R220" s="68"/>
      <c r="S220" s="13" t="s">
        <v>34</v>
      </c>
      <c r="AG220" s="25"/>
      <c r="AH220" s="13" t="s">
        <v>168</v>
      </c>
      <c r="AI220" s="13" t="s">
        <v>218</v>
      </c>
    </row>
    <row r="221" spans="1:35" ht="14.85" customHeight="1" x14ac:dyDescent="0.4">
      <c r="A221" s="21"/>
      <c r="B221" s="51"/>
      <c r="C221" s="58"/>
      <c r="I221" s="34" t="s">
        <v>66</v>
      </c>
      <c r="J221" s="52" t="s">
        <v>396</v>
      </c>
      <c r="AG221" s="25"/>
      <c r="AH221" s="43" t="s">
        <v>234</v>
      </c>
      <c r="AI221" s="43" t="s">
        <v>235</v>
      </c>
    </row>
    <row r="222" spans="1:35" ht="14.85" customHeight="1" x14ac:dyDescent="0.4">
      <c r="A222" s="21"/>
      <c r="B222" s="51"/>
      <c r="C222" s="58"/>
      <c r="I222" s="34" t="s">
        <v>66</v>
      </c>
      <c r="J222" s="13" t="s">
        <v>408</v>
      </c>
      <c r="AG222" s="25"/>
      <c r="AH222" s="43" t="s">
        <v>234</v>
      </c>
      <c r="AI222" s="43" t="s">
        <v>398</v>
      </c>
    </row>
    <row r="223" spans="1:35" ht="14.85" customHeight="1" x14ac:dyDescent="0.4">
      <c r="A223" s="21"/>
      <c r="B223" s="51"/>
      <c r="C223" s="58"/>
      <c r="K223" s="13" t="s">
        <v>33</v>
      </c>
      <c r="L223" s="72"/>
      <c r="M223" s="72"/>
      <c r="N223" s="72"/>
      <c r="O223" s="72"/>
      <c r="P223" s="72"/>
      <c r="Q223" s="72"/>
      <c r="R223" s="72"/>
      <c r="S223" s="72"/>
      <c r="T223" s="72"/>
      <c r="U223" s="72"/>
      <c r="V223" s="72"/>
      <c r="W223" s="72"/>
      <c r="X223" s="72"/>
      <c r="Y223" s="72"/>
      <c r="Z223" s="72"/>
      <c r="AA223" s="72"/>
      <c r="AB223" s="72"/>
      <c r="AC223" s="72"/>
      <c r="AD223" s="72"/>
      <c r="AE223" s="72"/>
      <c r="AF223" s="72"/>
      <c r="AG223" s="25" t="s">
        <v>34</v>
      </c>
    </row>
    <row r="224" spans="1:35" ht="14.85" customHeight="1" x14ac:dyDescent="0.4">
      <c r="A224" s="21"/>
      <c r="B224" s="51"/>
      <c r="C224" s="55" t="s">
        <v>66</v>
      </c>
      <c r="D224" s="56" t="s">
        <v>110</v>
      </c>
      <c r="E224" s="56"/>
      <c r="F224" s="56"/>
      <c r="G224" s="56"/>
      <c r="H224" s="56"/>
      <c r="I224" s="56"/>
      <c r="J224" s="56"/>
      <c r="K224" s="56"/>
      <c r="L224" s="56"/>
      <c r="M224" s="56"/>
      <c r="N224" s="56"/>
      <c r="O224" s="56"/>
      <c r="P224" s="56"/>
      <c r="Q224" s="56"/>
      <c r="R224" s="56"/>
      <c r="S224" s="56"/>
      <c r="T224" s="56"/>
      <c r="U224" s="56"/>
      <c r="V224" s="56"/>
      <c r="W224" s="56"/>
      <c r="X224" s="56"/>
      <c r="Y224" s="56"/>
      <c r="Z224" s="56"/>
      <c r="AA224" s="56"/>
      <c r="AB224" s="56"/>
      <c r="AC224" s="56"/>
      <c r="AD224" s="56"/>
      <c r="AE224" s="56"/>
      <c r="AF224" s="56"/>
      <c r="AG224" s="57"/>
      <c r="AH224" s="43" t="s">
        <v>234</v>
      </c>
      <c r="AI224" s="41" t="s">
        <v>288</v>
      </c>
    </row>
    <row r="225" spans="1:35" ht="14.85" customHeight="1" x14ac:dyDescent="0.4">
      <c r="A225" s="21"/>
      <c r="B225" s="51"/>
      <c r="C225" s="58" t="s">
        <v>111</v>
      </c>
      <c r="H225" s="13" t="s">
        <v>88</v>
      </c>
      <c r="AG225" s="25"/>
      <c r="AI225" s="41" t="s">
        <v>287</v>
      </c>
    </row>
    <row r="226" spans="1:35" ht="14.85" customHeight="1" x14ac:dyDescent="0.4">
      <c r="A226" s="21"/>
      <c r="B226" s="51"/>
      <c r="C226" s="58"/>
      <c r="J226" s="13" t="s">
        <v>109</v>
      </c>
      <c r="Y226" s="34" t="s">
        <v>66</v>
      </c>
      <c r="Z226" s="13" t="s">
        <v>103</v>
      </c>
      <c r="AC226" s="34" t="s">
        <v>66</v>
      </c>
      <c r="AD226" s="13" t="s">
        <v>104</v>
      </c>
      <c r="AG226" s="25" t="s">
        <v>34</v>
      </c>
      <c r="AH226" s="13" t="s">
        <v>168</v>
      </c>
      <c r="AI226" s="13" t="s">
        <v>217</v>
      </c>
    </row>
    <row r="227" spans="1:35" ht="14.85" customHeight="1" x14ac:dyDescent="0.4">
      <c r="A227" s="21"/>
      <c r="B227" s="51"/>
      <c r="C227" s="58"/>
      <c r="K227" s="13" t="s">
        <v>90</v>
      </c>
      <c r="V227" s="67"/>
      <c r="W227" s="67"/>
      <c r="X227" s="67"/>
      <c r="Y227" s="67"/>
      <c r="Z227" s="13" t="s">
        <v>91</v>
      </c>
      <c r="AG227" s="25"/>
      <c r="AH227" s="13" t="s">
        <v>168</v>
      </c>
      <c r="AI227" s="13" t="s">
        <v>222</v>
      </c>
    </row>
    <row r="228" spans="1:35" ht="14.85" customHeight="1" x14ac:dyDescent="0.4">
      <c r="A228" s="21"/>
      <c r="B228" s="51"/>
      <c r="C228" s="58"/>
      <c r="K228" s="13" t="s">
        <v>92</v>
      </c>
      <c r="V228" s="67"/>
      <c r="W228" s="67"/>
      <c r="X228" s="67"/>
      <c r="Y228" s="67"/>
      <c r="Z228" s="13" t="s">
        <v>91</v>
      </c>
      <c r="AG228" s="25"/>
      <c r="AH228" s="13" t="s">
        <v>168</v>
      </c>
      <c r="AI228" s="13" t="s">
        <v>222</v>
      </c>
    </row>
    <row r="229" spans="1:35" ht="14.85" customHeight="1" x14ac:dyDescent="0.4">
      <c r="A229" s="21"/>
      <c r="B229" s="51"/>
      <c r="C229" s="58"/>
      <c r="K229" s="13" t="s">
        <v>93</v>
      </c>
      <c r="N229" s="14" t="s">
        <v>33</v>
      </c>
      <c r="O229" s="68"/>
      <c r="P229" s="68"/>
      <c r="Q229" s="68"/>
      <c r="R229" s="68"/>
      <c r="S229" s="13" t="s">
        <v>34</v>
      </c>
      <c r="Z229" s="14" t="s">
        <v>94</v>
      </c>
      <c r="AA229" s="68"/>
      <c r="AB229" s="68"/>
      <c r="AC229" s="68"/>
      <c r="AD229" s="68"/>
      <c r="AE229" s="13" t="s">
        <v>34</v>
      </c>
      <c r="AG229" s="25"/>
      <c r="AH229" s="13" t="s">
        <v>168</v>
      </c>
      <c r="AI229" s="13" t="s">
        <v>197</v>
      </c>
    </row>
    <row r="230" spans="1:35" ht="14.85" customHeight="1" x14ac:dyDescent="0.4">
      <c r="A230" s="21"/>
      <c r="B230" s="51"/>
      <c r="C230" s="58" t="s">
        <v>108</v>
      </c>
      <c r="H230" s="13" t="s">
        <v>96</v>
      </c>
      <c r="AG230" s="25"/>
    </row>
    <row r="231" spans="1:35" ht="14.85" customHeight="1" x14ac:dyDescent="0.4">
      <c r="A231" s="21"/>
      <c r="B231" s="51"/>
      <c r="C231" s="58"/>
      <c r="I231" s="34" t="s">
        <v>66</v>
      </c>
      <c r="J231" s="13" t="s">
        <v>246</v>
      </c>
      <c r="AG231" s="25"/>
      <c r="AH231" s="43" t="s">
        <v>234</v>
      </c>
      <c r="AI231" s="43" t="s">
        <v>204</v>
      </c>
    </row>
    <row r="232" spans="1:35" ht="14.85" customHeight="1" x14ac:dyDescent="0.4">
      <c r="A232" s="21"/>
      <c r="B232" s="51"/>
      <c r="C232" s="58"/>
      <c r="I232" s="34" t="s">
        <v>66</v>
      </c>
      <c r="J232" s="13" t="s">
        <v>397</v>
      </c>
      <c r="AG232" s="25"/>
      <c r="AH232" s="43" t="s">
        <v>234</v>
      </c>
      <c r="AI232" s="43" t="s">
        <v>235</v>
      </c>
    </row>
    <row r="233" spans="1:35" ht="14.85" customHeight="1" x14ac:dyDescent="0.4">
      <c r="A233" s="21"/>
      <c r="B233" s="51"/>
      <c r="C233" s="58"/>
      <c r="I233" s="34" t="s">
        <v>66</v>
      </c>
      <c r="J233" s="13" t="s">
        <v>409</v>
      </c>
      <c r="AG233" s="25"/>
      <c r="AH233" s="43" t="s">
        <v>234</v>
      </c>
      <c r="AI233" s="43" t="s">
        <v>398</v>
      </c>
    </row>
    <row r="234" spans="1:35" ht="14.85" customHeight="1" x14ac:dyDescent="0.4">
      <c r="A234" s="22"/>
      <c r="B234" s="53"/>
      <c r="C234" s="59"/>
      <c r="D234" s="23"/>
      <c r="E234" s="23"/>
      <c r="F234" s="23"/>
      <c r="G234" s="23"/>
      <c r="H234" s="23"/>
      <c r="I234" s="23"/>
      <c r="J234" s="23"/>
      <c r="K234" s="23" t="s">
        <v>33</v>
      </c>
      <c r="L234" s="69"/>
      <c r="M234" s="69"/>
      <c r="N234" s="69"/>
      <c r="O234" s="69"/>
      <c r="P234" s="69"/>
      <c r="Q234" s="69"/>
      <c r="R234" s="69"/>
      <c r="S234" s="69"/>
      <c r="T234" s="69"/>
      <c r="U234" s="69"/>
      <c r="V234" s="69"/>
      <c r="W234" s="69"/>
      <c r="X234" s="69"/>
      <c r="Y234" s="69"/>
      <c r="Z234" s="69"/>
      <c r="AA234" s="69"/>
      <c r="AB234" s="69"/>
      <c r="AC234" s="69"/>
      <c r="AD234" s="69"/>
      <c r="AE234" s="69"/>
      <c r="AF234" s="69"/>
      <c r="AG234" s="27" t="s">
        <v>34</v>
      </c>
    </row>
    <row r="235" spans="1:35" ht="14.85" customHeight="1" x14ac:dyDescent="0.4">
      <c r="A235" s="18" t="s">
        <v>41</v>
      </c>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20"/>
    </row>
    <row r="236" spans="1:35" ht="14.85" customHeight="1" x14ac:dyDescent="0.4">
      <c r="A236" s="21" t="s">
        <v>410</v>
      </c>
      <c r="AG236" s="25"/>
    </row>
    <row r="237" spans="1:35" ht="14.85" customHeight="1" x14ac:dyDescent="0.4">
      <c r="A237" s="21"/>
      <c r="B237" s="13" t="s">
        <v>375</v>
      </c>
      <c r="AA237" s="13" t="s">
        <v>376</v>
      </c>
      <c r="AB237" s="81"/>
      <c r="AC237" s="81"/>
      <c r="AD237" s="81"/>
      <c r="AE237" s="81"/>
      <c r="AF237" s="13" t="s">
        <v>59</v>
      </c>
      <c r="AG237" s="25" t="s">
        <v>377</v>
      </c>
      <c r="AH237" s="13" t="s">
        <v>168</v>
      </c>
      <c r="AI237" s="13" t="s">
        <v>378</v>
      </c>
    </row>
    <row r="238" spans="1:35" ht="14.85" customHeight="1" x14ac:dyDescent="0.4">
      <c r="A238" s="21"/>
      <c r="B238" s="13" t="s">
        <v>379</v>
      </c>
      <c r="AA238" s="13" t="s">
        <v>376</v>
      </c>
      <c r="AB238" s="81"/>
      <c r="AC238" s="81"/>
      <c r="AD238" s="81"/>
      <c r="AE238" s="81"/>
      <c r="AF238" s="13" t="s">
        <v>59</v>
      </c>
      <c r="AG238" s="25" t="s">
        <v>377</v>
      </c>
      <c r="AH238" s="13" t="s">
        <v>168</v>
      </c>
      <c r="AI238" s="13" t="s">
        <v>378</v>
      </c>
    </row>
    <row r="239" spans="1:35" ht="14.85" customHeight="1" x14ac:dyDescent="0.4">
      <c r="A239" s="21"/>
      <c r="B239" s="13" t="s">
        <v>380</v>
      </c>
      <c r="AG239" s="25"/>
    </row>
    <row r="240" spans="1:35" ht="14.85" customHeight="1" x14ac:dyDescent="0.4">
      <c r="A240" s="73"/>
      <c r="B240" s="74"/>
      <c r="C240" s="74"/>
      <c r="D240" s="74"/>
      <c r="E240" s="74"/>
      <c r="F240" s="74"/>
      <c r="G240" s="74"/>
      <c r="H240" s="74"/>
      <c r="I240" s="74"/>
      <c r="J240" s="74"/>
      <c r="K240" s="74"/>
      <c r="L240" s="74"/>
      <c r="M240" s="74"/>
      <c r="N240" s="74"/>
      <c r="O240" s="74"/>
      <c r="P240" s="74"/>
      <c r="Q240" s="74"/>
      <c r="R240" s="74"/>
      <c r="S240" s="74"/>
      <c r="T240" s="74"/>
      <c r="U240" s="74"/>
      <c r="V240" s="74"/>
      <c r="W240" s="74"/>
      <c r="X240" s="74"/>
      <c r="Y240" s="74"/>
      <c r="Z240" s="74"/>
      <c r="AA240" s="74"/>
      <c r="AB240" s="74"/>
      <c r="AC240" s="74"/>
      <c r="AD240" s="74"/>
      <c r="AE240" s="74"/>
      <c r="AF240" s="74"/>
      <c r="AG240" s="75"/>
    </row>
    <row r="241" spans="1:51" ht="14.85" customHeight="1" x14ac:dyDescent="0.4">
      <c r="A241" s="21" t="s">
        <v>411</v>
      </c>
      <c r="AG241" s="25"/>
    </row>
    <row r="242" spans="1:51" ht="14.85" customHeight="1" x14ac:dyDescent="0.4">
      <c r="A242" s="21"/>
      <c r="B242" s="34" t="s">
        <v>66</v>
      </c>
      <c r="C242" s="13" t="s">
        <v>412</v>
      </c>
      <c r="AG242" s="25"/>
      <c r="AH242" s="13" t="s">
        <v>168</v>
      </c>
      <c r="AI242" s="13" t="s">
        <v>391</v>
      </c>
    </row>
    <row r="243" spans="1:51" ht="14.85" customHeight="1" x14ac:dyDescent="0.4">
      <c r="A243" s="73"/>
      <c r="B243" s="74"/>
      <c r="C243" s="74"/>
      <c r="D243" s="74"/>
      <c r="E243" s="74"/>
      <c r="F243" s="74"/>
      <c r="G243" s="74"/>
      <c r="H243" s="74"/>
      <c r="I243" s="74"/>
      <c r="J243" s="74"/>
      <c r="K243" s="74"/>
      <c r="L243" s="74"/>
      <c r="M243" s="74"/>
      <c r="N243" s="74"/>
      <c r="O243" s="74"/>
      <c r="P243" s="74"/>
      <c r="Q243" s="74"/>
      <c r="R243" s="74"/>
      <c r="S243" s="74"/>
      <c r="T243" s="74"/>
      <c r="U243" s="74"/>
      <c r="V243" s="74"/>
      <c r="W243" s="74"/>
      <c r="X243" s="74"/>
      <c r="Y243" s="74"/>
      <c r="Z243" s="74"/>
      <c r="AA243" s="74"/>
      <c r="AB243" s="74"/>
      <c r="AC243" s="74"/>
      <c r="AD243" s="74"/>
      <c r="AE243" s="74"/>
      <c r="AF243" s="74"/>
      <c r="AG243" s="75"/>
      <c r="AI243" s="13" t="s">
        <v>392</v>
      </c>
    </row>
    <row r="244" spans="1:51" ht="14.85" customHeight="1" x14ac:dyDescent="0.4">
      <c r="A244" s="21" t="s">
        <v>413</v>
      </c>
      <c r="B244" s="65"/>
      <c r="C244" s="65"/>
      <c r="D244" s="65"/>
      <c r="E244" s="65"/>
      <c r="F244" s="65"/>
      <c r="G244" s="65"/>
      <c r="H244" s="65"/>
      <c r="I244" s="65"/>
      <c r="J244" s="65"/>
      <c r="K244" s="65"/>
      <c r="L244" s="65"/>
      <c r="M244" s="65"/>
      <c r="N244" s="65"/>
      <c r="O244" s="65"/>
      <c r="P244" s="65"/>
      <c r="Q244" s="65"/>
      <c r="R244" s="65"/>
      <c r="S244" s="65"/>
      <c r="T244" s="65"/>
      <c r="U244" s="65"/>
      <c r="V244" s="65"/>
      <c r="W244" s="65"/>
      <c r="X244" s="65"/>
      <c r="Y244" s="65"/>
      <c r="Z244" s="65"/>
      <c r="AA244" s="65"/>
      <c r="AB244" s="65"/>
      <c r="AC244" s="65"/>
      <c r="AD244" s="65"/>
      <c r="AE244" s="65"/>
      <c r="AF244" s="65"/>
      <c r="AG244" s="66"/>
    </row>
    <row r="245" spans="1:51" ht="14.85" customHeight="1" x14ac:dyDescent="0.4">
      <c r="A245" s="76"/>
      <c r="B245" s="77"/>
      <c r="C245" s="77"/>
      <c r="D245" s="77"/>
      <c r="E245" s="77"/>
      <c r="F245" s="77"/>
      <c r="G245" s="77"/>
      <c r="H245" s="77"/>
      <c r="I245" s="77"/>
      <c r="J245" s="77"/>
      <c r="K245" s="77"/>
      <c r="L245" s="77"/>
      <c r="M245" s="77"/>
      <c r="N245" s="77"/>
      <c r="O245" s="77"/>
      <c r="P245" s="77"/>
      <c r="Q245" s="77"/>
      <c r="R245" s="77"/>
      <c r="S245" s="77"/>
      <c r="T245" s="77"/>
      <c r="U245" s="77"/>
      <c r="V245" s="77"/>
      <c r="W245" s="77"/>
      <c r="X245" s="77"/>
      <c r="Y245" s="77"/>
      <c r="Z245" s="77"/>
      <c r="AA245" s="77"/>
      <c r="AB245" s="77"/>
      <c r="AC245" s="77"/>
      <c r="AD245" s="77"/>
      <c r="AE245" s="77"/>
      <c r="AF245" s="77"/>
      <c r="AG245" s="78"/>
    </row>
    <row r="246" spans="1:51" ht="15.75" customHeight="1" x14ac:dyDescent="0.4">
      <c r="A246" s="34" t="s">
        <v>66</v>
      </c>
      <c r="B246" s="13" t="s">
        <v>269</v>
      </c>
      <c r="Q246" s="15" t="s">
        <v>112</v>
      </c>
      <c r="AG246" s="14" t="str">
        <f>$AG$13</f>
        <v>ver.20250401-10</v>
      </c>
      <c r="AH246" s="13" t="s">
        <v>168</v>
      </c>
      <c r="AI246" s="13" t="s">
        <v>382</v>
      </c>
    </row>
    <row r="247" spans="1:51" ht="15.75" customHeight="1" x14ac:dyDescent="0.4">
      <c r="A247" s="34" t="s">
        <v>66</v>
      </c>
      <c r="B247" s="13" t="s">
        <v>386</v>
      </c>
      <c r="AI247" s="13" t="s">
        <v>381</v>
      </c>
    </row>
    <row r="248" spans="1:51" ht="15.75" customHeight="1" x14ac:dyDescent="0.4">
      <c r="AI248" s="13" t="s">
        <v>280</v>
      </c>
      <c r="AY248" s="44" t="s">
        <v>279</v>
      </c>
    </row>
    <row r="249" spans="1:51" ht="15.75" customHeight="1" x14ac:dyDescent="0.4">
      <c r="A249" s="13" t="s">
        <v>113</v>
      </c>
      <c r="AI249" s="13" t="s">
        <v>281</v>
      </c>
    </row>
    <row r="250" spans="1:51" ht="15.75" customHeight="1" x14ac:dyDescent="0.4">
      <c r="A250" s="29" t="s">
        <v>114</v>
      </c>
      <c r="B250" s="30"/>
      <c r="C250" s="30"/>
      <c r="D250" s="30"/>
      <c r="E250" s="30"/>
      <c r="F250" s="30"/>
      <c r="G250" s="30"/>
      <c r="H250" s="30"/>
      <c r="I250" s="30"/>
      <c r="J250" s="30"/>
      <c r="K250" s="79"/>
      <c r="L250" s="79"/>
      <c r="M250" s="79"/>
      <c r="N250" s="79"/>
      <c r="O250" s="30"/>
      <c r="P250" s="30"/>
      <c r="Q250" s="30"/>
      <c r="R250" s="30"/>
      <c r="S250" s="30"/>
      <c r="T250" s="30"/>
      <c r="U250" s="30"/>
      <c r="V250" s="30"/>
      <c r="W250" s="30"/>
      <c r="X250" s="30"/>
      <c r="Y250" s="30"/>
      <c r="Z250" s="30"/>
      <c r="AA250" s="30"/>
      <c r="AB250" s="30"/>
      <c r="AC250" s="30"/>
      <c r="AD250" s="30"/>
      <c r="AE250" s="30"/>
      <c r="AF250" s="30"/>
      <c r="AG250" s="31"/>
      <c r="AH250" s="13" t="s">
        <v>168</v>
      </c>
      <c r="AI250" s="13" t="s">
        <v>400</v>
      </c>
    </row>
    <row r="251" spans="1:51" ht="15.75" customHeight="1" x14ac:dyDescent="0.4">
      <c r="A251" s="29" t="s">
        <v>116</v>
      </c>
      <c r="B251" s="30"/>
      <c r="C251" s="30"/>
      <c r="D251" s="30"/>
      <c r="E251" s="30"/>
      <c r="F251" s="30"/>
      <c r="G251" s="30"/>
      <c r="H251" s="30"/>
      <c r="I251" s="30"/>
      <c r="J251" s="30"/>
      <c r="K251" s="79"/>
      <c r="L251" s="79"/>
      <c r="M251" s="79"/>
      <c r="N251" s="79"/>
      <c r="O251" s="30" t="s">
        <v>61</v>
      </c>
      <c r="P251" s="30"/>
      <c r="Q251" s="30"/>
      <c r="R251" s="30"/>
      <c r="S251" s="30"/>
      <c r="T251" s="30"/>
      <c r="U251" s="30"/>
      <c r="V251" s="30"/>
      <c r="W251" s="30"/>
      <c r="X251" s="30"/>
      <c r="Y251" s="30"/>
      <c r="Z251" s="30"/>
      <c r="AA251" s="30"/>
      <c r="AB251" s="30"/>
      <c r="AC251" s="30"/>
      <c r="AD251" s="30"/>
      <c r="AE251" s="30"/>
      <c r="AF251" s="30"/>
      <c r="AG251" s="31"/>
      <c r="AH251" s="13" t="s">
        <v>168</v>
      </c>
      <c r="AI251" s="13" t="s">
        <v>399</v>
      </c>
    </row>
    <row r="252" spans="1:51" ht="15.75" customHeight="1" x14ac:dyDescent="0.4">
      <c r="A252" s="29" t="s">
        <v>117</v>
      </c>
      <c r="B252" s="30"/>
      <c r="C252" s="30"/>
      <c r="D252" s="30"/>
      <c r="E252" s="30"/>
      <c r="F252" s="30"/>
      <c r="G252" s="30"/>
      <c r="H252" s="30"/>
      <c r="I252" s="30"/>
      <c r="J252" s="30"/>
      <c r="K252" s="80"/>
      <c r="L252" s="80"/>
      <c r="M252" s="80"/>
      <c r="N252" s="80"/>
      <c r="O252" s="30" t="s">
        <v>59</v>
      </c>
      <c r="P252" s="30"/>
      <c r="Q252" s="30"/>
      <c r="R252" s="30"/>
      <c r="S252" s="30"/>
      <c r="T252" s="30"/>
      <c r="U252" s="30"/>
      <c r="V252" s="30"/>
      <c r="W252" s="30"/>
      <c r="X252" s="30"/>
      <c r="Y252" s="30"/>
      <c r="Z252" s="30"/>
      <c r="AA252" s="30"/>
      <c r="AB252" s="30"/>
      <c r="AC252" s="30"/>
      <c r="AD252" s="30"/>
      <c r="AE252" s="30"/>
      <c r="AF252" s="30"/>
      <c r="AG252" s="31"/>
    </row>
    <row r="253" spans="1:51" ht="15.75" customHeight="1" x14ac:dyDescent="0.4">
      <c r="A253" s="18" t="s">
        <v>115</v>
      </c>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20"/>
    </row>
    <row r="254" spans="1:51" ht="15.75" customHeight="1" x14ac:dyDescent="0.4">
      <c r="A254" s="21"/>
      <c r="C254" s="13" t="s">
        <v>96</v>
      </c>
      <c r="AG254" s="25"/>
    </row>
    <row r="255" spans="1:51" ht="15.75" customHeight="1" x14ac:dyDescent="0.4">
      <c r="A255" s="21"/>
      <c r="E255" s="34" t="s">
        <v>66</v>
      </c>
      <c r="F255" s="13" t="s">
        <v>246</v>
      </c>
      <c r="AG255" s="25"/>
      <c r="AH255" s="43" t="s">
        <v>234</v>
      </c>
      <c r="AI255" s="43" t="s">
        <v>204</v>
      </c>
    </row>
    <row r="256" spans="1:51" ht="15.75" customHeight="1" x14ac:dyDescent="0.4">
      <c r="A256" s="21"/>
      <c r="G256" s="13" t="s">
        <v>97</v>
      </c>
      <c r="N256" s="68"/>
      <c r="O256" s="68"/>
      <c r="P256" s="68"/>
      <c r="Q256" s="68"/>
      <c r="R256" s="13" t="s">
        <v>99</v>
      </c>
      <c r="V256" s="13" t="s">
        <v>100</v>
      </c>
      <c r="Y256" s="70" t="str">
        <f>IFERROR(IF($E$255="■",VLOOKUP($K$138,$BC$168:$CA$175,5,FALSE),""),"地域区分確認")</f>
        <v/>
      </c>
      <c r="Z256" s="70"/>
      <c r="AA256" s="70"/>
      <c r="AB256" s="70"/>
      <c r="AC256" s="13" t="s">
        <v>99</v>
      </c>
      <c r="AG256" s="25" t="s">
        <v>34</v>
      </c>
      <c r="AH256" s="13" t="s">
        <v>168</v>
      </c>
      <c r="AI256" s="13" t="s">
        <v>225</v>
      </c>
    </row>
    <row r="257" spans="1:35" ht="15.75" customHeight="1" x14ac:dyDescent="0.4">
      <c r="A257" s="21"/>
      <c r="G257" s="13" t="s">
        <v>98</v>
      </c>
      <c r="R257" s="67"/>
      <c r="S257" s="67"/>
      <c r="T257" s="67"/>
      <c r="U257" s="67"/>
      <c r="V257" s="13" t="s">
        <v>100</v>
      </c>
      <c r="Y257" s="71" t="str">
        <f>IFERROR(IF($E$255="■",VLOOKUP($K$138,$BC$168:$CA$175,16,FALSE),""),"地域区分確認")</f>
        <v/>
      </c>
      <c r="Z257" s="71"/>
      <c r="AA257" s="71"/>
      <c r="AB257" s="71"/>
      <c r="AG257" s="25" t="s">
        <v>34</v>
      </c>
      <c r="AH257" s="13" t="s">
        <v>168</v>
      </c>
      <c r="AI257" s="13" t="s">
        <v>225</v>
      </c>
    </row>
    <row r="258" spans="1:35" ht="15.75" customHeight="1" x14ac:dyDescent="0.4">
      <c r="A258" s="21"/>
      <c r="E258" s="34" t="s">
        <v>66</v>
      </c>
      <c r="F258" s="13" t="s">
        <v>247</v>
      </c>
      <c r="AG258" s="25"/>
      <c r="AH258" s="43" t="s">
        <v>234</v>
      </c>
      <c r="AI258" s="43" t="s">
        <v>235</v>
      </c>
    </row>
    <row r="259" spans="1:35" ht="15.75" customHeight="1" x14ac:dyDescent="0.4">
      <c r="A259" s="21"/>
      <c r="E259" s="34" t="s">
        <v>66</v>
      </c>
      <c r="F259" s="13" t="s">
        <v>409</v>
      </c>
      <c r="AG259" s="25"/>
      <c r="AH259" s="43" t="s">
        <v>234</v>
      </c>
      <c r="AI259" s="43" t="s">
        <v>236</v>
      </c>
    </row>
    <row r="260" spans="1:35" ht="15.75" customHeight="1" x14ac:dyDescent="0.4">
      <c r="A260" s="21"/>
      <c r="G260" s="14" t="s">
        <v>33</v>
      </c>
      <c r="H260" s="72"/>
      <c r="I260" s="72"/>
      <c r="J260" s="72"/>
      <c r="K260" s="72"/>
      <c r="L260" s="72"/>
      <c r="M260" s="72"/>
      <c r="N260" s="72"/>
      <c r="O260" s="72"/>
      <c r="P260" s="72"/>
      <c r="Q260" s="72"/>
      <c r="R260" s="72"/>
      <c r="S260" s="72"/>
      <c r="T260" s="72"/>
      <c r="U260" s="72"/>
      <c r="V260" s="72"/>
      <c r="W260" s="72"/>
      <c r="X260" s="72"/>
      <c r="Y260" s="72"/>
      <c r="Z260" s="72"/>
      <c r="AA260" s="72"/>
      <c r="AB260" s="72"/>
      <c r="AC260" s="72"/>
      <c r="AD260" s="72"/>
      <c r="AE260" s="72"/>
      <c r="AF260" s="72"/>
      <c r="AG260" s="25" t="s">
        <v>34</v>
      </c>
    </row>
    <row r="261" spans="1:35" ht="15.75" customHeight="1" x14ac:dyDescent="0.4">
      <c r="A261" s="21"/>
      <c r="C261" s="13" t="s">
        <v>88</v>
      </c>
      <c r="AG261" s="25"/>
    </row>
    <row r="262" spans="1:35" ht="15.75" customHeight="1" x14ac:dyDescent="0.4">
      <c r="A262" s="21"/>
      <c r="E262" s="34" t="s">
        <v>66</v>
      </c>
      <c r="F262" s="13" t="s">
        <v>248</v>
      </c>
      <c r="AG262" s="25"/>
      <c r="AH262" s="43" t="s">
        <v>234</v>
      </c>
      <c r="AI262" s="43" t="s">
        <v>204</v>
      </c>
    </row>
    <row r="263" spans="1:35" ht="15.75" customHeight="1" x14ac:dyDescent="0.4">
      <c r="A263" s="21"/>
      <c r="G263" s="13" t="s">
        <v>90</v>
      </c>
      <c r="R263" s="67"/>
      <c r="S263" s="67"/>
      <c r="T263" s="67"/>
      <c r="U263" s="67"/>
      <c r="V263" s="13" t="s">
        <v>91</v>
      </c>
      <c r="AG263" s="25"/>
      <c r="AH263" s="13" t="s">
        <v>168</v>
      </c>
      <c r="AI263" s="13" t="s">
        <v>219</v>
      </c>
    </row>
    <row r="264" spans="1:35" ht="15.75" customHeight="1" x14ac:dyDescent="0.4">
      <c r="A264" s="21"/>
      <c r="G264" s="13" t="s">
        <v>92</v>
      </c>
      <c r="R264" s="67"/>
      <c r="S264" s="67"/>
      <c r="T264" s="67"/>
      <c r="U264" s="67"/>
      <c r="V264" s="13" t="s">
        <v>91</v>
      </c>
      <c r="AG264" s="25"/>
      <c r="AH264" s="13" t="s">
        <v>168</v>
      </c>
      <c r="AI264" s="13" t="s">
        <v>219</v>
      </c>
    </row>
    <row r="265" spans="1:35" ht="15.75" customHeight="1" x14ac:dyDescent="0.4">
      <c r="A265" s="21"/>
      <c r="G265" s="13" t="s">
        <v>93</v>
      </c>
      <c r="J265" s="14" t="s">
        <v>33</v>
      </c>
      <c r="K265" s="68"/>
      <c r="L265" s="68"/>
      <c r="M265" s="68"/>
      <c r="N265" s="68"/>
      <c r="O265" s="13" t="s">
        <v>34</v>
      </c>
      <c r="X265" s="14"/>
      <c r="AG265" s="25"/>
      <c r="AH265" s="13" t="s">
        <v>168</v>
      </c>
      <c r="AI265" s="13" t="s">
        <v>219</v>
      </c>
    </row>
    <row r="266" spans="1:35" ht="15.75" customHeight="1" x14ac:dyDescent="0.4">
      <c r="A266" s="21"/>
      <c r="E266" s="34" t="s">
        <v>66</v>
      </c>
      <c r="F266" s="13" t="s">
        <v>249</v>
      </c>
      <c r="AG266" s="25"/>
      <c r="AH266" s="43" t="s">
        <v>234</v>
      </c>
      <c r="AI266" s="43" t="s">
        <v>235</v>
      </c>
    </row>
    <row r="267" spans="1:35" ht="15.75" customHeight="1" x14ac:dyDescent="0.4">
      <c r="A267" s="21"/>
      <c r="E267" s="34" t="s">
        <v>66</v>
      </c>
      <c r="F267" s="13" t="s">
        <v>409</v>
      </c>
      <c r="AG267" s="25"/>
      <c r="AH267" s="43" t="s">
        <v>234</v>
      </c>
      <c r="AI267" s="43" t="s">
        <v>236</v>
      </c>
    </row>
    <row r="268" spans="1:35" ht="15.75" customHeight="1" x14ac:dyDescent="0.4">
      <c r="A268" s="22"/>
      <c r="B268" s="23"/>
      <c r="C268" s="23"/>
      <c r="D268" s="23"/>
      <c r="E268" s="23"/>
      <c r="F268" s="23"/>
      <c r="G268" s="28" t="s">
        <v>33</v>
      </c>
      <c r="H268" s="69"/>
      <c r="I268" s="69"/>
      <c r="J268" s="69"/>
      <c r="K268" s="69"/>
      <c r="L268" s="69"/>
      <c r="M268" s="69"/>
      <c r="N268" s="69"/>
      <c r="O268" s="69"/>
      <c r="P268" s="69"/>
      <c r="Q268" s="69"/>
      <c r="R268" s="69"/>
      <c r="S268" s="69"/>
      <c r="T268" s="69"/>
      <c r="U268" s="69"/>
      <c r="V268" s="69"/>
      <c r="W268" s="69"/>
      <c r="X268" s="69"/>
      <c r="Y268" s="69"/>
      <c r="Z268" s="69"/>
      <c r="AA268" s="69"/>
      <c r="AB268" s="69"/>
      <c r="AC268" s="69"/>
      <c r="AD268" s="69"/>
      <c r="AE268" s="69"/>
      <c r="AF268" s="69"/>
      <c r="AG268" s="27" t="s">
        <v>34</v>
      </c>
    </row>
    <row r="269" spans="1:35" ht="15.75" customHeight="1" x14ac:dyDescent="0.4">
      <c r="A269" s="45"/>
      <c r="B269" s="45"/>
      <c r="C269" s="45"/>
      <c r="D269" s="45"/>
      <c r="E269" s="45"/>
      <c r="F269" s="45"/>
      <c r="G269" s="45"/>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row>
    <row r="270" spans="1:35" ht="15.75" customHeight="1" x14ac:dyDescent="0.4">
      <c r="A270" s="45"/>
      <c r="B270" s="45"/>
      <c r="C270" s="45"/>
      <c r="D270" s="45"/>
      <c r="E270" s="45"/>
      <c r="F270" s="45"/>
      <c r="G270" s="45"/>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row>
    <row r="271" spans="1:35" ht="15.75" customHeight="1" x14ac:dyDescent="0.4">
      <c r="A271" s="45"/>
      <c r="B271" s="45"/>
      <c r="C271" s="45"/>
      <c r="D271" s="45"/>
      <c r="E271" s="45"/>
      <c r="F271" s="45"/>
      <c r="G271" s="45"/>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row>
    <row r="272" spans="1:35" ht="15.75" customHeight="1" x14ac:dyDescent="0.4">
      <c r="A272" s="45"/>
      <c r="B272" s="45"/>
      <c r="C272" s="45"/>
      <c r="D272" s="45"/>
      <c r="E272" s="45"/>
      <c r="F272" s="45"/>
      <c r="G272" s="45"/>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row>
  </sheetData>
  <sheetProtection algorithmName="SHA-512" hashValue="SZBf/23ftw6rcNdNKl1rZLiITNM/b95Q47uYyim2mYOO1iZhPajhsVG/ERTv38SDXpEx5GLCn+/NaZ1Dl4ZsCw==" saltValue="Z/9Q3HbbVVy8AFz89tfHYg==" spinCount="100000" sheet="1" selectLockedCells="1"/>
  <mergeCells count="236">
    <mergeCell ref="A240:AG240"/>
    <mergeCell ref="BR175:CA175"/>
    <mergeCell ref="BC169:BF169"/>
    <mergeCell ref="BC170:BF170"/>
    <mergeCell ref="BC171:BF171"/>
    <mergeCell ref="BC172:BF172"/>
    <mergeCell ref="BC173:BF173"/>
    <mergeCell ref="BC181:CA181"/>
    <mergeCell ref="BC182:BI182"/>
    <mergeCell ref="BJ182:CA182"/>
    <mergeCell ref="BC175:BF175"/>
    <mergeCell ref="BG175:BQ175"/>
    <mergeCell ref="H188:AF188"/>
    <mergeCell ref="H197:AF197"/>
    <mergeCell ref="L209:AF209"/>
    <mergeCell ref="L214:AF214"/>
    <mergeCell ref="L223:AF223"/>
    <mergeCell ref="L234:AF234"/>
    <mergeCell ref="V218:Y218"/>
    <mergeCell ref="V219:Y219"/>
    <mergeCell ref="BG171:BQ171"/>
    <mergeCell ref="BG172:BQ172"/>
    <mergeCell ref="BG173:BQ173"/>
    <mergeCell ref="BR170:CA170"/>
    <mergeCell ref="BX159:CA159"/>
    <mergeCell ref="BX160:CA160"/>
    <mergeCell ref="BX161:CA161"/>
    <mergeCell ref="BX162:CA162"/>
    <mergeCell ref="BC163:CA163"/>
    <mergeCell ref="BR174:CA174"/>
    <mergeCell ref="BC158:CA158"/>
    <mergeCell ref="BC166:CA166"/>
    <mergeCell ref="BC159:BI161"/>
    <mergeCell ref="BC162:BW162"/>
    <mergeCell ref="BJ159:BW159"/>
    <mergeCell ref="BJ160:BW160"/>
    <mergeCell ref="BJ161:BW161"/>
    <mergeCell ref="BC174:BF174"/>
    <mergeCell ref="BG174:BQ174"/>
    <mergeCell ref="BG167:BQ167"/>
    <mergeCell ref="BG168:BQ168"/>
    <mergeCell ref="BC167:BF167"/>
    <mergeCell ref="BC168:BF168"/>
    <mergeCell ref="BR167:CA167"/>
    <mergeCell ref="BR168:CA168"/>
    <mergeCell ref="BR173:CA173"/>
    <mergeCell ref="BG169:BQ169"/>
    <mergeCell ref="BG170:BQ170"/>
    <mergeCell ref="BR169:CA169"/>
    <mergeCell ref="BR171:CA171"/>
    <mergeCell ref="BR172:CA172"/>
    <mergeCell ref="AA205:AD205"/>
    <mergeCell ref="O207:R207"/>
    <mergeCell ref="AA207:AD207"/>
    <mergeCell ref="R192:U192"/>
    <mergeCell ref="R193:U193"/>
    <mergeCell ref="K163:N163"/>
    <mergeCell ref="Y163:AB163"/>
    <mergeCell ref="H182:AF182"/>
    <mergeCell ref="R177:U177"/>
    <mergeCell ref="R178:U178"/>
    <mergeCell ref="K179:N179"/>
    <mergeCell ref="N169:Q169"/>
    <mergeCell ref="R170:U170"/>
    <mergeCell ref="Y169:AB169"/>
    <mergeCell ref="Y170:AB170"/>
    <mergeCell ref="H165:AF165"/>
    <mergeCell ref="H173:AF173"/>
    <mergeCell ref="K194:N194"/>
    <mergeCell ref="K251:N251"/>
    <mergeCell ref="K252:N252"/>
    <mergeCell ref="H260:AF260"/>
    <mergeCell ref="H268:AF268"/>
    <mergeCell ref="A243:AG243"/>
    <mergeCell ref="N256:Q256"/>
    <mergeCell ref="Y256:AB256"/>
    <mergeCell ref="R257:U257"/>
    <mergeCell ref="Y257:AB257"/>
    <mergeCell ref="R263:U263"/>
    <mergeCell ref="R264:U264"/>
    <mergeCell ref="K265:N265"/>
    <mergeCell ref="K250:N250"/>
    <mergeCell ref="A245:AG245"/>
    <mergeCell ref="O220:R220"/>
    <mergeCell ref="V227:Y227"/>
    <mergeCell ref="V228:Y228"/>
    <mergeCell ref="O229:R229"/>
    <mergeCell ref="AA229:AD229"/>
    <mergeCell ref="V203:Y203"/>
    <mergeCell ref="V204:Y204"/>
    <mergeCell ref="O205:R205"/>
    <mergeCell ref="AB237:AE237"/>
    <mergeCell ref="AB238:AE238"/>
    <mergeCell ref="O147:R147"/>
    <mergeCell ref="R159:U159"/>
    <mergeCell ref="R160:U160"/>
    <mergeCell ref="K161:N161"/>
    <mergeCell ref="Y161:AB161"/>
    <mergeCell ref="K95:AG95"/>
    <mergeCell ref="K128:AG129"/>
    <mergeCell ref="K150:N150"/>
    <mergeCell ref="K100:AG100"/>
    <mergeCell ref="K101:AG101"/>
    <mergeCell ref="K102:AG102"/>
    <mergeCell ref="K103:AG103"/>
    <mergeCell ref="K104:AG104"/>
    <mergeCell ref="K106:AG106"/>
    <mergeCell ref="K107:AG107"/>
    <mergeCell ref="K108:AG108"/>
    <mergeCell ref="K109:AG109"/>
    <mergeCell ref="K110:AG110"/>
    <mergeCell ref="K112:AG112"/>
    <mergeCell ref="K113:AG113"/>
    <mergeCell ref="K114:AG114"/>
    <mergeCell ref="K115:AG115"/>
    <mergeCell ref="K116:AG116"/>
    <mergeCell ref="K118:AG118"/>
    <mergeCell ref="K86:AG86"/>
    <mergeCell ref="K83:L83"/>
    <mergeCell ref="M83:P83"/>
    <mergeCell ref="Q83:V83"/>
    <mergeCell ref="W83:Z83"/>
    <mergeCell ref="AA83:AF83"/>
    <mergeCell ref="K93:W93"/>
    <mergeCell ref="Y93:AE93"/>
    <mergeCell ref="F92:J92"/>
    <mergeCell ref="F93:J93"/>
    <mergeCell ref="K87:AG87"/>
    <mergeCell ref="K88:AG88"/>
    <mergeCell ref="K89:AG89"/>
    <mergeCell ref="K90:AG90"/>
    <mergeCell ref="Y92:AE92"/>
    <mergeCell ref="K92:W92"/>
    <mergeCell ref="K77:AG77"/>
    <mergeCell ref="K78:AG78"/>
    <mergeCell ref="K79:AG79"/>
    <mergeCell ref="K80:AG80"/>
    <mergeCell ref="K81:AG81"/>
    <mergeCell ref="K84:AG84"/>
    <mergeCell ref="K85:L85"/>
    <mergeCell ref="S85:U85"/>
    <mergeCell ref="V85:Z85"/>
    <mergeCell ref="AA85:AF85"/>
    <mergeCell ref="S76:U76"/>
    <mergeCell ref="V76:Z76"/>
    <mergeCell ref="AA76:AF76"/>
    <mergeCell ref="Q65:V65"/>
    <mergeCell ref="K65:L65"/>
    <mergeCell ref="K74:L74"/>
    <mergeCell ref="M74:P74"/>
    <mergeCell ref="Q74:V74"/>
    <mergeCell ref="W74:Z74"/>
    <mergeCell ref="K69:AG69"/>
    <mergeCell ref="K70:AG70"/>
    <mergeCell ref="K71:AG71"/>
    <mergeCell ref="K72:AG72"/>
    <mergeCell ref="K67:L67"/>
    <mergeCell ref="S67:U67"/>
    <mergeCell ref="V67:Z67"/>
    <mergeCell ref="AA67:AF67"/>
    <mergeCell ref="K76:L76"/>
    <mergeCell ref="K52:AG52"/>
    <mergeCell ref="K53:AG53"/>
    <mergeCell ref="R22:AG23"/>
    <mergeCell ref="A29:AG31"/>
    <mergeCell ref="C34:J34"/>
    <mergeCell ref="K34:R34"/>
    <mergeCell ref="J22:Q23"/>
    <mergeCell ref="C35:J35"/>
    <mergeCell ref="C36:J36"/>
    <mergeCell ref="C37:J38"/>
    <mergeCell ref="K35:R35"/>
    <mergeCell ref="K36:R36"/>
    <mergeCell ref="K37:R38"/>
    <mergeCell ref="S34:AE34"/>
    <mergeCell ref="S35:AE38"/>
    <mergeCell ref="J24:Q25"/>
    <mergeCell ref="R24:AG25"/>
    <mergeCell ref="R27:AG28"/>
    <mergeCell ref="J27:Q28"/>
    <mergeCell ref="R19:AG19"/>
    <mergeCell ref="R150:U150"/>
    <mergeCell ref="Y150:AB150"/>
    <mergeCell ref="Q148:W149"/>
    <mergeCell ref="X148:AG149"/>
    <mergeCell ref="J148:P149"/>
    <mergeCell ref="K151:N151"/>
    <mergeCell ref="R151:U151"/>
    <mergeCell ref="Y151:AB151"/>
    <mergeCell ref="K54:AG54"/>
    <mergeCell ref="K55:AG55"/>
    <mergeCell ref="K56:AG56"/>
    <mergeCell ref="K58:AG58"/>
    <mergeCell ref="K59:AG59"/>
    <mergeCell ref="K60:AG60"/>
    <mergeCell ref="K61:AG61"/>
    <mergeCell ref="K62:AG62"/>
    <mergeCell ref="K66:AG66"/>
    <mergeCell ref="K68:AG68"/>
    <mergeCell ref="M65:P65"/>
    <mergeCell ref="W65:Z65"/>
    <mergeCell ref="AA65:AF65"/>
    <mergeCell ref="AA74:AF74"/>
    <mergeCell ref="K75:AG75"/>
    <mergeCell ref="K152:N152"/>
    <mergeCell ref="R152:U152"/>
    <mergeCell ref="Y152:AB152"/>
    <mergeCell ref="K153:N153"/>
    <mergeCell ref="R153:U153"/>
    <mergeCell ref="Y153:AB153"/>
    <mergeCell ref="K154:N154"/>
    <mergeCell ref="R154:U154"/>
    <mergeCell ref="Y154:AB154"/>
    <mergeCell ref="L146:N146"/>
    <mergeCell ref="P144:AG144"/>
    <mergeCell ref="P145:AG145"/>
    <mergeCell ref="P146:AG146"/>
    <mergeCell ref="K138:R138"/>
    <mergeCell ref="K139:R139"/>
    <mergeCell ref="K140:R140"/>
    <mergeCell ref="A142:AG142"/>
    <mergeCell ref="K119:AG119"/>
    <mergeCell ref="K120:AG120"/>
    <mergeCell ref="K121:AG121"/>
    <mergeCell ref="K122:AG122"/>
    <mergeCell ref="P133:T133"/>
    <mergeCell ref="U133:Y133"/>
    <mergeCell ref="A128:J129"/>
    <mergeCell ref="L144:N144"/>
    <mergeCell ref="L145:N145"/>
    <mergeCell ref="K137:R137"/>
    <mergeCell ref="W137:AD137"/>
    <mergeCell ref="K130:O130"/>
    <mergeCell ref="K131:O131"/>
    <mergeCell ref="K132:O132"/>
    <mergeCell ref="K133:O133"/>
  </mergeCells>
  <phoneticPr fontId="1"/>
  <conditionalFormatting sqref="A143 E158 E162 E164 E168 E171:E172 E174 E176 E180:E181 E185:E187 E190 U191 Y191 E195:E196 C200 I202 I206 I208 I211:I213 I216 Y217 AC217 I221:I222 C224 Y226 AC226 I231:I233 D135 Y135 K135:K136 S135:S136 O136 A246:A247 E255 E258:E259 E262 E266:E267">
    <cfRule type="expression" dxfId="881" priority="12">
      <formula>A135=""</formula>
    </cfRule>
  </conditionalFormatting>
  <conditionalFormatting sqref="A143">
    <cfRule type="expression" dxfId="880" priority="570">
      <formula>AND($O$147=1,$A$143="■")</formula>
    </cfRule>
    <cfRule type="expression" dxfId="879" priority="571">
      <formula>AND($S$135="□",$Y$135="□",$A$143="■")</formula>
    </cfRule>
    <cfRule type="expression" dxfId="878" priority="572">
      <formula>AND(OR($S$135="■",$Y$135="■"),$A$143="□",$O$147="")</formula>
    </cfRule>
  </conditionalFormatting>
  <conditionalFormatting sqref="A246:A247">
    <cfRule type="expression" dxfId="877" priority="567">
      <formula>AND($O$147=1,$A$246="■")</formula>
    </cfRule>
    <cfRule type="expression" dxfId="876" priority="568">
      <formula>AND($S$135="□",$Y$135="□",$A$246="■")</formula>
    </cfRule>
    <cfRule type="expression" dxfId="875" priority="569">
      <formula>AND(OR($S$135="■",$Y$135="■"),$A$246="□",$K$250="")</formula>
    </cfRule>
  </conditionalFormatting>
  <conditionalFormatting sqref="A143:AG146 A147:J147 N147:S147 W147:Y147 AF147:AG147 A148:AG245">
    <cfRule type="expression" dxfId="874" priority="2">
      <formula>$A$143="■"</formula>
    </cfRule>
  </conditionalFormatting>
  <conditionalFormatting sqref="A248:AG268">
    <cfRule type="expression" dxfId="873" priority="77">
      <formula>OR($A$246="■",$A$247="■")</formula>
    </cfRule>
  </conditionalFormatting>
  <conditionalFormatting sqref="C200 C224">
    <cfRule type="expression" dxfId="872" priority="26">
      <formula>AND($Y$135="□",C200="■")</formula>
    </cfRule>
    <cfRule type="expression" dxfId="871" priority="127">
      <formula>AND($Y$135="■",$C$200="■",$C$224="■")</formula>
    </cfRule>
    <cfRule type="expression" dxfId="870" priority="134">
      <formula>AND($Y$135="■",$C$200="□",$C$224="□")</formula>
    </cfRule>
  </conditionalFormatting>
  <conditionalFormatting sqref="D135 K135 S135 Y135">
    <cfRule type="expression" dxfId="869" priority="186">
      <formula>COUNTIF($D$135:$Y$135,"■")&gt;=2</formula>
    </cfRule>
    <cfRule type="expression" dxfId="868" priority="187">
      <formula>COUNTIF($D$135:$Y$135,"□")=4</formula>
    </cfRule>
  </conditionalFormatting>
  <conditionalFormatting sqref="E158 E162 E164 E168 E171:E172 E174 E176 E180:E181 E185:E187 E190 U191 Y191 E195:E196 C200 I202 I206 I208 I211:I213 I216 Y217 AC217 I221:I222 C224 Y226 AC226 I231:I233">
    <cfRule type="expression" dxfId="867" priority="22">
      <formula>AND($A$143="■",C158="■")</formula>
    </cfRule>
  </conditionalFormatting>
  <conditionalFormatting sqref="E158 E162 E164">
    <cfRule type="expression" dxfId="866" priority="64">
      <formula>AND($D$135="□",E158="■")</formula>
    </cfRule>
    <cfRule type="expression" dxfId="865" priority="163">
      <formula>COUNTIF($E$158:$E$164,"■")&gt;=2</formula>
    </cfRule>
    <cfRule type="expression" dxfId="864" priority="165">
      <formula>AND($D$135="■",$E$158="□",$E$162="□",$E$164="□")</formula>
    </cfRule>
  </conditionalFormatting>
  <conditionalFormatting sqref="E168 E171:E172 E174 E176 E180:E181">
    <cfRule type="expression" dxfId="863" priority="27">
      <formula>AND($K$135="□",E168="■")</formula>
    </cfRule>
  </conditionalFormatting>
  <conditionalFormatting sqref="E168 E171:E172 E174">
    <cfRule type="expression" dxfId="862" priority="74">
      <formula>COUNTIF($E$168:$E$174,"■")&gt;=2</formula>
    </cfRule>
    <cfRule type="expression" dxfId="861" priority="153">
      <formula>AND($K$135="■",$K$136="■",$E$168="□",$E$171="□",$E$172="□",$E$174="□")</formula>
    </cfRule>
  </conditionalFormatting>
  <conditionalFormatting sqref="E168">
    <cfRule type="expression" dxfId="860" priority="100">
      <formula>AND(OR($O$136="■",$S$136="■"),$E$168="■")</formula>
    </cfRule>
  </conditionalFormatting>
  <conditionalFormatting sqref="E171:E172 E174">
    <cfRule type="expression" dxfId="859" priority="155">
      <formula>AND($K$135="■",OR($O$136="■",$S$136="■"),$E$171="□",$E$172="□",$E$174="□")</formula>
    </cfRule>
  </conditionalFormatting>
  <conditionalFormatting sqref="E176 E180:E181">
    <cfRule type="expression" dxfId="858" priority="148">
      <formula>COUNTIF($E$176:$E$181,"■")&gt;=2</formula>
    </cfRule>
    <cfRule type="expression" dxfId="857" priority="149">
      <formula>AND($K$135="■",$E$176="□",$E$180="□",$E$181="□")</formula>
    </cfRule>
  </conditionalFormatting>
  <conditionalFormatting sqref="E185">
    <cfRule type="expression" dxfId="856" priority="137">
      <formula>AND(OR($O$136="■",$S$136="■"),$E$185="■")</formula>
    </cfRule>
  </conditionalFormatting>
  <conditionalFormatting sqref="E185:E187 E190 E195:E196">
    <cfRule type="expression" dxfId="855" priority="34">
      <formula>AND($S$135="□",E185="■")</formula>
    </cfRule>
  </conditionalFormatting>
  <conditionalFormatting sqref="E185:E187">
    <cfRule type="expression" dxfId="854" priority="56">
      <formula>COUNTIF($E$185:$E$187,"■")&gt;=2</formula>
    </cfRule>
    <cfRule type="expression" dxfId="853" priority="138">
      <formula>AND($S$135="■",$K$136="■",$E$185="□",$E$186="□",$E$187="□")</formula>
    </cfRule>
  </conditionalFormatting>
  <conditionalFormatting sqref="E186:E187">
    <cfRule type="expression" dxfId="852" priority="60">
      <formula>AND($S$135="■",OR($O$136="■",$S$136="■"),$E$186="□",$E$187="□")</formula>
    </cfRule>
  </conditionalFormatting>
  <conditionalFormatting sqref="E190 E195:E196">
    <cfRule type="expression" dxfId="851" priority="135">
      <formula>COUNTIF($E$190:$E$196,"■")&gt;=2</formula>
    </cfRule>
    <cfRule type="expression" dxfId="850" priority="136">
      <formula>AND($S$135="■",$E$190="□",$E$195="□",$E$196="□")</formula>
    </cfRule>
  </conditionalFormatting>
  <conditionalFormatting sqref="E255 E258:E259 E262 E266:E267">
    <cfRule type="expression" dxfId="849" priority="21">
      <formula>AND($S$135="□",$Y$135="□",E255="■")</formula>
    </cfRule>
    <cfRule type="expression" dxfId="848" priority="39">
      <formula>AND($A$246="■",E255="■")</formula>
    </cfRule>
  </conditionalFormatting>
  <conditionalFormatting sqref="E255 E258:E259">
    <cfRule type="expression" dxfId="847" priority="94">
      <formula>COUNTIF($E$255:$E$259,"■")&gt;=2</formula>
    </cfRule>
    <cfRule type="expression" dxfId="846" priority="96">
      <formula>AND(OR($S$135="■",$Y$135="■"),$E$255="□",$E$258="□",$E$259="□")</formula>
    </cfRule>
  </conditionalFormatting>
  <conditionalFormatting sqref="E262 E266:E267">
    <cfRule type="expression" dxfId="845" priority="93">
      <formula>COUNTIF($E$262:$E$267,"■")&gt;=2</formula>
    </cfRule>
    <cfRule type="expression" dxfId="844" priority="95">
      <formula>AND(OR($S$135="■",$Y$135="■"),$E$262="□",$E$266="□",$E$267="□")</formula>
    </cfRule>
  </conditionalFormatting>
  <conditionalFormatting sqref="H165:AF165">
    <cfRule type="expression" dxfId="843" priority="61">
      <formula>AND($E$164="□",NOT(H165=""))</formula>
    </cfRule>
    <cfRule type="expression" dxfId="842" priority="157">
      <formula>AND($E$164="■",$H$165="")</formula>
    </cfRule>
  </conditionalFormatting>
  <conditionalFormatting sqref="H173:AF173">
    <cfRule type="expression" dxfId="841" priority="59">
      <formula>AND($E$172="□",NOT(H173=""))</formula>
    </cfRule>
    <cfRule type="expression" dxfId="840" priority="150">
      <formula>AND($E$172="■",$H$173="")</formula>
    </cfRule>
  </conditionalFormatting>
  <conditionalFormatting sqref="H182:AF182">
    <cfRule type="expression" dxfId="839" priority="57">
      <formula>AND($E$181="□",NOT(H182=""))</formula>
    </cfRule>
    <cfRule type="expression" dxfId="838" priority="144">
      <formula>AND($E$181="■",$H$182="")</formula>
    </cfRule>
  </conditionalFormatting>
  <conditionalFormatting sqref="H188:AF188">
    <cfRule type="expression" dxfId="837" priority="55">
      <formula>AND($E$187="□",NOT(H188=""))</formula>
    </cfRule>
    <cfRule type="expression" dxfId="836" priority="140">
      <formula>AND($E$187="■",$H$188="")</formula>
    </cfRule>
  </conditionalFormatting>
  <conditionalFormatting sqref="H197:AF197">
    <cfRule type="expression" dxfId="835" priority="52">
      <formula>AND($E$196="□",NOT(H197=""))</formula>
    </cfRule>
    <cfRule type="expression" dxfId="834" priority="139">
      <formula>AND($E$196="■",$H$197="")</formula>
    </cfRule>
  </conditionalFormatting>
  <conditionalFormatting sqref="H260:AF260">
    <cfRule type="expression" dxfId="833" priority="37">
      <formula>AND($E$259="□",NOT(H260=""))</formula>
    </cfRule>
    <cfRule type="expression" dxfId="832" priority="87">
      <formula>AND($E$259="■",$H$260="")</formula>
    </cfRule>
  </conditionalFormatting>
  <conditionalFormatting sqref="H268:AF268">
    <cfRule type="expression" dxfId="831" priority="35">
      <formula>AND($E$267="□",NOT(H268=""))</formula>
    </cfRule>
    <cfRule type="expression" dxfId="830" priority="79">
      <formula>AND($E$267="■",$H$268="")</formula>
    </cfRule>
  </conditionalFormatting>
  <conditionalFormatting sqref="I202 I206 I208 I211:I213 I216 I221:I222">
    <cfRule type="expression" dxfId="829" priority="25">
      <formula>AND($C$200="□",I202="■")</formula>
    </cfRule>
  </conditionalFormatting>
  <conditionalFormatting sqref="I202 I206 I208">
    <cfRule type="expression" dxfId="828" priority="128">
      <formula>COUNTIF($I$202:$I$208,"■")&gt;=2</formula>
    </cfRule>
    <cfRule type="expression" dxfId="827" priority="129">
      <formula>AND($C$200="■",$I$202="□",$I$206="□",$I$208="□")</formula>
    </cfRule>
  </conditionalFormatting>
  <conditionalFormatting sqref="I211">
    <cfRule type="expression" dxfId="826" priority="51">
      <formula>AND(OR($O$136="■",$S$136="■"),$I$211="■")</formula>
    </cfRule>
  </conditionalFormatting>
  <conditionalFormatting sqref="I211:I213">
    <cfRule type="expression" dxfId="825" priority="41">
      <formula>COUNTIF($I$211:$I$213,"■")&gt;=2</formula>
    </cfRule>
    <cfRule type="expression" dxfId="824" priority="122">
      <formula>AND($C$200="■",$K$136="■",$I$211="□",$I$212="□",$I$213="□")</formula>
    </cfRule>
  </conditionalFormatting>
  <conditionalFormatting sqref="I212:I213">
    <cfRule type="expression" dxfId="823" priority="123">
      <formula>AND($C$200="■",OR($O$136="■",$S$136="■"),$I$212="□",$I$213="□")</formula>
    </cfRule>
  </conditionalFormatting>
  <conditionalFormatting sqref="I216 I221:I222">
    <cfRule type="expression" dxfId="822" priority="115">
      <formula>COUNTIF($I$216:$I$222,"■")&gt;=2</formula>
    </cfRule>
    <cfRule type="expression" dxfId="821" priority="116">
      <formula>AND($C$200="■",$I$216="□",$I$221="□",$I$222="□")</formula>
    </cfRule>
  </conditionalFormatting>
  <conditionalFormatting sqref="I231">
    <cfRule type="expression" dxfId="820" priority="43">
      <formula>AND(OR($O$136="■",$S$136="■"),$I$231="■")</formula>
    </cfRule>
  </conditionalFormatting>
  <conditionalFormatting sqref="I231:I233">
    <cfRule type="expression" dxfId="819" priority="30">
      <formula>AND($C$224="□",I231="■")</formula>
    </cfRule>
    <cfRule type="expression" dxfId="818" priority="32">
      <formula>COUNTIF($I$231:$I$233,"■")&gt;=2</formula>
    </cfRule>
    <cfRule type="expression" dxfId="817" priority="104">
      <formula>AND($C$224="■",$K$136="■",$I$231="□",$I$232="□",$I$233="□")</formula>
    </cfRule>
  </conditionalFormatting>
  <conditionalFormatting sqref="I232:I233">
    <cfRule type="expression" dxfId="816" priority="103">
      <formula>AND($C$224="■",OR($O$136="■",$S$136="■"),$I$232="□",$I$233="□")</formula>
    </cfRule>
  </conditionalFormatting>
  <conditionalFormatting sqref="K92:K93">
    <cfRule type="expression" dxfId="815" priority="192">
      <formula>AND($E$92="■",$E$93="■")</formula>
    </cfRule>
    <cfRule type="expression" dxfId="814" priority="193">
      <formula>AND($E$92="□",$E$93="□")</formula>
    </cfRule>
  </conditionalFormatting>
  <conditionalFormatting sqref="K130:K133">
    <cfRule type="containsBlanks" dxfId="813" priority="6">
      <formula>LEN(TRIM(K130))=0</formula>
    </cfRule>
  </conditionalFormatting>
  <conditionalFormatting sqref="K136 O136 S136">
    <cfRule type="expression" dxfId="812" priority="184">
      <formula>AND($K$136="■",OR($O$136="■",$S$136="■"))</formula>
    </cfRule>
    <cfRule type="expression" dxfId="811" priority="185">
      <formula>AND($K$136="□",$O$136="□",$S$136="□")</formula>
    </cfRule>
  </conditionalFormatting>
  <conditionalFormatting sqref="K67:L67 S67:U67 AA67:AF67">
    <cfRule type="expression" dxfId="810" priority="4">
      <formula>AND($AA$64="■",NOT(K67=""))</formula>
    </cfRule>
    <cfRule type="expression" dxfId="809" priority="5">
      <formula>AND($AA$64="□",K67="")</formula>
    </cfRule>
  </conditionalFormatting>
  <conditionalFormatting sqref="K150:N150 R150:U150">
    <cfRule type="expression" dxfId="808" priority="71">
      <formula>AND($K$136="□",NOT(K150=""))</formula>
    </cfRule>
  </conditionalFormatting>
  <conditionalFormatting sqref="K150:N150">
    <cfRule type="expression" dxfId="807" priority="180">
      <formula>AND($K$136="■",$K$150="")</formula>
    </cfRule>
  </conditionalFormatting>
  <conditionalFormatting sqref="K151:N151">
    <cfRule type="expression" dxfId="806" priority="177">
      <formula>AND($O$136="■",$K$151="")</formula>
    </cfRule>
  </conditionalFormatting>
  <conditionalFormatting sqref="K151:N152 R151:U152">
    <cfRule type="expression" dxfId="805" priority="68">
      <formula>AND($O$136="□",NOT(K151=""))</formula>
    </cfRule>
  </conditionalFormatting>
  <conditionalFormatting sqref="K152:N152">
    <cfRule type="expression" dxfId="804" priority="176">
      <formula>AND($O$136="■",$K$152="")</formula>
    </cfRule>
  </conditionalFormatting>
  <conditionalFormatting sqref="K153:N153">
    <cfRule type="expression" dxfId="803" priority="175">
      <formula>AND($S$136="■",$K$153="")</formula>
    </cfRule>
  </conditionalFormatting>
  <conditionalFormatting sqref="K153:N154 R153:U154">
    <cfRule type="expression" dxfId="802" priority="67">
      <formula>AND($S$136="□",NOT(K153=""))</formula>
    </cfRule>
  </conditionalFormatting>
  <conditionalFormatting sqref="K154:N154">
    <cfRule type="expression" dxfId="801" priority="174">
      <formula>AND($S$136="■",$K$154="")</formula>
    </cfRule>
  </conditionalFormatting>
  <conditionalFormatting sqref="K161:N161">
    <cfRule type="expression" dxfId="800" priority="161">
      <formula>AND($E$158="■",$K$161="")</formula>
    </cfRule>
  </conditionalFormatting>
  <conditionalFormatting sqref="K163:N163 Y163:AB163">
    <cfRule type="expression" dxfId="799" priority="62">
      <formula>AND($E$162="□",NOT(K163=""))</formula>
    </cfRule>
  </conditionalFormatting>
  <conditionalFormatting sqref="K163:N163">
    <cfRule type="expression" dxfId="798" priority="159">
      <formula>AND($E$162="■",$K$163="")</formula>
    </cfRule>
  </conditionalFormatting>
  <conditionalFormatting sqref="K179:N179">
    <cfRule type="expression" dxfId="797" priority="145">
      <formula>AND($E$176="■",$K$179="")</formula>
    </cfRule>
  </conditionalFormatting>
  <conditionalFormatting sqref="K194:N194">
    <cfRule type="expression" dxfId="796" priority="141">
      <formula>AND($E$190="■",$K$194="")</formula>
    </cfRule>
  </conditionalFormatting>
  <conditionalFormatting sqref="K250:N250">
    <cfRule type="expression" dxfId="795" priority="99">
      <formula>AND(OR($S$135="■",$Y$135="■"),$K$250="")</formula>
    </cfRule>
  </conditionalFormatting>
  <conditionalFormatting sqref="K250:N252 N256:Q256 R257:U257 H260:AF260 R263:U264 K265:N265 H268:AF268">
    <cfRule type="expression" dxfId="794" priority="20">
      <formula>AND($A$246="■",NOT(H250=""))</formula>
    </cfRule>
  </conditionalFormatting>
  <conditionalFormatting sqref="K250:N252">
    <cfRule type="expression" dxfId="793" priority="40">
      <formula>AND($A$246="■",NOT(AA205=""))</formula>
    </cfRule>
  </conditionalFormatting>
  <conditionalFormatting sqref="K251:N251">
    <cfRule type="expression" dxfId="792" priority="98">
      <formula>AND(OR($S$135="■",$Y$135="■"),$K$251="")</formula>
    </cfRule>
  </conditionalFormatting>
  <conditionalFormatting sqref="K252:N252">
    <cfRule type="expression" dxfId="791" priority="97">
      <formula>AND(OR($S$135="■",$Y$135="■"),$K$252="")</formula>
    </cfRule>
  </conditionalFormatting>
  <conditionalFormatting sqref="K265:N265">
    <cfRule type="expression" dxfId="790" priority="81">
      <formula>AND($E$262="■",$K$265="")</formula>
    </cfRule>
  </conditionalFormatting>
  <conditionalFormatting sqref="K52:AG56 K65:L65 Q65:V65 AA65:AF65 K66:AG66 K68:AG72">
    <cfRule type="containsBlanks" dxfId="789" priority="195">
      <formula>LEN(TRIM(K52))=0</formula>
    </cfRule>
  </conditionalFormatting>
  <conditionalFormatting sqref="K58:AG62">
    <cfRule type="expression" dxfId="788" priority="199">
      <formula>AND($AA$57="■",NOT(K58=""))</formula>
    </cfRule>
    <cfRule type="expression" dxfId="787" priority="200">
      <formula>AND($AA$57="□",K58="")</formula>
    </cfRule>
  </conditionalFormatting>
  <conditionalFormatting sqref="K95:AG95">
    <cfRule type="containsBlanks" dxfId="786" priority="189">
      <formula>LEN(TRIM(K95))=0</formula>
    </cfRule>
  </conditionalFormatting>
  <conditionalFormatting sqref="K100:AG104">
    <cfRule type="expression" dxfId="785" priority="201">
      <formula>AND($AA$98="■",NOT(K100=""))</formula>
    </cfRule>
    <cfRule type="expression" dxfId="784" priority="202">
      <formula>AND($AA$98="□",K100="")</formula>
    </cfRule>
  </conditionalFormatting>
  <conditionalFormatting sqref="K128:AG129 K137:R140">
    <cfRule type="containsBlanks" dxfId="783" priority="188">
      <formula>LEN(TRIM(K128))=0</formula>
    </cfRule>
  </conditionalFormatting>
  <conditionalFormatting sqref="L144 P144">
    <cfRule type="expression" dxfId="782" priority="182">
      <formula>AND(OR($D$135="■",$Y$135="■"),L144="")</formula>
    </cfRule>
  </conditionalFormatting>
  <conditionalFormatting sqref="L144:L146 P144:P146 O147 K150:K154 R150:R154 Y150:Y154 R159:R160 K161 Y161 K163 Y163 H165 N169 R170 H173 R177:R178 K179 H182 H188 R192:R193 K194 H197 V203:V204 O205 AA205 O207 AA207 L209 L214 V218:V219 O220 L223 V227:V228 O229 AA229 L234 A239:A245">
    <cfRule type="expression" dxfId="781" priority="17">
      <formula>AND($A$143="■",NOT(A144=""))</formula>
    </cfRule>
  </conditionalFormatting>
  <conditionalFormatting sqref="L209:AF209">
    <cfRule type="expression" dxfId="780" priority="47">
      <formula>AND($I$208="□",NOT($L$209=""))</formula>
    </cfRule>
    <cfRule type="expression" dxfId="779" priority="124">
      <formula>AND($I$208="■",$L$209="")</formula>
    </cfRule>
  </conditionalFormatting>
  <conditionalFormatting sqref="L214:AF214">
    <cfRule type="expression" dxfId="778" priority="46">
      <formula>AND($I$213="□",NOT(L214=""))</formula>
    </cfRule>
    <cfRule type="expression" dxfId="777" priority="121">
      <formula>AND($I$213="■",$L$214="")</formula>
    </cfRule>
  </conditionalFormatting>
  <conditionalFormatting sqref="L223:AF223">
    <cfRule type="expression" dxfId="776" priority="111">
      <formula>AND($I$222="■",$L$223="")</formula>
    </cfRule>
  </conditionalFormatting>
  <conditionalFormatting sqref="L234:AF234">
    <cfRule type="expression" dxfId="775" priority="42">
      <formula>AND($I$233="□",NOT(L234=""))</formula>
    </cfRule>
    <cfRule type="expression" dxfId="774" priority="102">
      <formula>AND($I$233="■",$L$234="")</formula>
    </cfRule>
  </conditionalFormatting>
  <conditionalFormatting sqref="N169:Q169 R170:U170">
    <cfRule type="expression" dxfId="773" priority="28">
      <formula>AND($E$168="□",NOT(N169=""))</formula>
    </cfRule>
  </conditionalFormatting>
  <conditionalFormatting sqref="N169:Q169">
    <cfRule type="expression" dxfId="772" priority="154">
      <formula>AND($E$168="■",$N$169="")</formula>
    </cfRule>
  </conditionalFormatting>
  <conditionalFormatting sqref="N256:Q256 R257:U257">
    <cfRule type="expression" dxfId="771" priority="38">
      <formula>AND($E$255="□",NOT(N256=""))</formula>
    </cfRule>
  </conditionalFormatting>
  <conditionalFormatting sqref="N256:Q256">
    <cfRule type="expression" dxfId="770" priority="92">
      <formula>AND($E$255="■",$N$256="")</formula>
    </cfRule>
  </conditionalFormatting>
  <conditionalFormatting sqref="O147:R147">
    <cfRule type="expression" dxfId="769" priority="9">
      <formula>AND(OR($D$135="■",$K$135="■"),NOT($O$147=""))</formula>
    </cfRule>
    <cfRule type="expression" dxfId="768" priority="181">
      <formula>AND(OR($S$135="■",$Y$135="■"),$O$147="")</formula>
    </cfRule>
  </conditionalFormatting>
  <conditionalFormatting sqref="O205:R205">
    <cfRule type="expression" dxfId="767" priority="131">
      <formula>AND($I$202="■",$O$205="")</formula>
    </cfRule>
  </conditionalFormatting>
  <conditionalFormatting sqref="O207:R207 AA207:AD207">
    <cfRule type="expression" dxfId="766" priority="48">
      <formula>AND($I$206="□",NOT(O207=""))</formula>
    </cfRule>
  </conditionalFormatting>
  <conditionalFormatting sqref="O207:R207">
    <cfRule type="expression" dxfId="765" priority="126">
      <formula>AND($I$206="■",$O$207="")</formula>
    </cfRule>
  </conditionalFormatting>
  <conditionalFormatting sqref="O220:R220">
    <cfRule type="expression" dxfId="764" priority="112">
      <formula>AND($I$216="■",$O$220="")</formula>
    </cfRule>
  </conditionalFormatting>
  <conditionalFormatting sqref="O229:R229">
    <cfRule type="expression" dxfId="763" priority="106">
      <formula>AND($C$224="■",$O$229="")</formula>
    </cfRule>
  </conditionalFormatting>
  <conditionalFormatting sqref="R27">
    <cfRule type="containsBlanks" dxfId="762" priority="198">
      <formula>LEN(TRIM(R27))=0</formula>
    </cfRule>
  </conditionalFormatting>
  <conditionalFormatting sqref="R150:U150">
    <cfRule type="expression" dxfId="761" priority="179">
      <formula>AND($K$136="■",$R$150="")</formula>
    </cfRule>
  </conditionalFormatting>
  <conditionalFormatting sqref="R151:U151">
    <cfRule type="expression" dxfId="760" priority="173">
      <formula>AND($O$136="■",$R$151="")</formula>
    </cfRule>
  </conditionalFormatting>
  <conditionalFormatting sqref="R152:U152">
    <cfRule type="expression" dxfId="759" priority="172">
      <formula>AND($O$136="■",$R$152="")</formula>
    </cfRule>
  </conditionalFormatting>
  <conditionalFormatting sqref="R153:U153">
    <cfRule type="expression" dxfId="758" priority="171">
      <formula>AND($S$136="■",$R$153="")</formula>
    </cfRule>
  </conditionalFormatting>
  <conditionalFormatting sqref="R154:U154">
    <cfRule type="expression" dxfId="757" priority="170">
      <formula>AND($S$136="■",$R$154="")</formula>
    </cfRule>
  </conditionalFormatting>
  <conditionalFormatting sqref="R159:U159">
    <cfRule type="expression" dxfId="756" priority="164">
      <formula>AND($E$158="■",$R$159="")</formula>
    </cfRule>
  </conditionalFormatting>
  <conditionalFormatting sqref="R159:U160 K161:N161 Y161:AB161">
    <cfRule type="expression" dxfId="755" priority="63">
      <formula>AND($E$158="□",NOT(K159=""))</formula>
    </cfRule>
  </conditionalFormatting>
  <conditionalFormatting sqref="R160:U160">
    <cfRule type="expression" dxfId="754" priority="162">
      <formula>AND($E$158="■",$R$160="")</formula>
    </cfRule>
  </conditionalFormatting>
  <conditionalFormatting sqref="R170:U170">
    <cfRule type="expression" dxfId="753" priority="151">
      <formula>AND($E$168="■",$R$170="")</formula>
    </cfRule>
  </conditionalFormatting>
  <conditionalFormatting sqref="R177:U177">
    <cfRule type="expression" dxfId="752" priority="147">
      <formula>AND($E$176="■",$R$177="")</formula>
    </cfRule>
  </conditionalFormatting>
  <conditionalFormatting sqref="R177:U178 K179:N179">
    <cfRule type="expression" dxfId="751" priority="58">
      <formula>AND($E$176="□",NOT(K177=""))</formula>
    </cfRule>
  </conditionalFormatting>
  <conditionalFormatting sqref="R178:U178">
    <cfRule type="expression" dxfId="750" priority="146">
      <formula>AND($E$176="■",$R$178="")</formula>
    </cfRule>
  </conditionalFormatting>
  <conditionalFormatting sqref="R192:U192">
    <cfRule type="expression" dxfId="749" priority="143">
      <formula>AND($E$190="■",$R$192="")</formula>
    </cfRule>
  </conditionalFormatting>
  <conditionalFormatting sqref="R192:U193 K194:N194">
    <cfRule type="expression" dxfId="748" priority="53">
      <formula>AND($E$190="□",NOT(K192=""))</formula>
    </cfRule>
  </conditionalFormatting>
  <conditionalFormatting sqref="R193:U193">
    <cfRule type="expression" dxfId="747" priority="142">
      <formula>AND($E$190="■",$R$193="")</formula>
    </cfRule>
  </conditionalFormatting>
  <conditionalFormatting sqref="R257:U257">
    <cfRule type="expression" dxfId="746" priority="90">
      <formula>AND($E$255="■",$R$257="")</formula>
    </cfRule>
  </conditionalFormatting>
  <conditionalFormatting sqref="R263:U263">
    <cfRule type="expression" dxfId="745" priority="85">
      <formula>AND($E$262="■",$R$263="")</formula>
    </cfRule>
  </conditionalFormatting>
  <conditionalFormatting sqref="R263:U264 K265:N265">
    <cfRule type="expression" dxfId="744" priority="36">
      <formula>AND($E$262="□",NOT(K263=""))</formula>
    </cfRule>
  </conditionalFormatting>
  <conditionalFormatting sqref="R264:U264">
    <cfRule type="expression" dxfId="743" priority="83">
      <formula>AND($E$262="■",$R$264="")</formula>
    </cfRule>
  </conditionalFormatting>
  <conditionalFormatting sqref="R19:AG19">
    <cfRule type="containsBlanks" dxfId="742" priority="197">
      <formula>LEN(TRIM(R19))=0</formula>
    </cfRule>
  </conditionalFormatting>
  <conditionalFormatting sqref="R22:AG25">
    <cfRule type="containsBlanks" dxfId="741" priority="196">
      <formula>LEN(TRIM(R22))=0</formula>
    </cfRule>
  </conditionalFormatting>
  <conditionalFormatting sqref="U191 Y191">
    <cfRule type="expression" dxfId="740" priority="54">
      <formula>AND($E$190="□",U191="■")</formula>
    </cfRule>
    <cfRule type="expression" dxfId="739" priority="119">
      <formula>AND($E$190="■",$U$191="■",$Y$191="■")</formula>
    </cfRule>
    <cfRule type="expression" dxfId="738" priority="120">
      <formula>AND($E$190="■",$U$191="□",$Y$191="□")</formula>
    </cfRule>
  </conditionalFormatting>
  <conditionalFormatting sqref="V203:Y203">
    <cfRule type="expression" dxfId="737" priority="133">
      <formula>AND($I$202="■",$V$203="")</formula>
    </cfRule>
  </conditionalFormatting>
  <conditionalFormatting sqref="V203:Y204 O205:R205 AA205:AD205">
    <cfRule type="expression" dxfId="736" priority="49">
      <formula>AND($I$202="□",NOT(O203=""))</formula>
    </cfRule>
  </conditionalFormatting>
  <conditionalFormatting sqref="V204:Y204">
    <cfRule type="expression" dxfId="735" priority="132">
      <formula>AND($I$202="■",$V$204="")</formula>
    </cfRule>
  </conditionalFormatting>
  <conditionalFormatting sqref="V218:Y218">
    <cfRule type="expression" dxfId="734" priority="114">
      <formula>AND($I$216="■",$V$218="")</formula>
    </cfRule>
  </conditionalFormatting>
  <conditionalFormatting sqref="V219:Y219">
    <cfRule type="expression" dxfId="733" priority="113">
      <formula>AND($I$216="■",$V$219="")</formula>
    </cfRule>
  </conditionalFormatting>
  <conditionalFormatting sqref="V227:Y227">
    <cfRule type="expression" dxfId="732" priority="108">
      <formula>AND($C$224="■",$V$227="")</formula>
    </cfRule>
  </conditionalFormatting>
  <conditionalFormatting sqref="V227:Y228 O229:R229 AA229:AD229">
    <cfRule type="expression" dxfId="731" priority="44">
      <formula>AND($C$224="□",NOT(O227=""))</formula>
    </cfRule>
  </conditionalFormatting>
  <conditionalFormatting sqref="V228:Y228">
    <cfRule type="expression" dxfId="730" priority="107">
      <formula>AND($C$224="■",$V$228="")</formula>
    </cfRule>
  </conditionalFormatting>
  <conditionalFormatting sqref="Y217 AC217">
    <cfRule type="expression" dxfId="729" priority="117">
      <formula>AND($I$216="■",$Y$217="■",$AC$217="■")</formula>
    </cfRule>
    <cfRule type="expression" dxfId="728" priority="118">
      <formula>AND($I$216="■",$Y$217="□",$AC$217="□")</formula>
    </cfRule>
  </conditionalFormatting>
  <conditionalFormatting sqref="Y226 AC226">
    <cfRule type="expression" dxfId="727" priority="45">
      <formula>AND($C$224="□",Y226="■")</formula>
    </cfRule>
    <cfRule type="expression" dxfId="726" priority="109">
      <formula>AND($C$224="■",$Y$226="■",$AC$226="■")</formula>
    </cfRule>
    <cfRule type="expression" dxfId="725" priority="110">
      <formula>AND($C$224="■",$Y$226="□",$AC$226="□")</formula>
    </cfRule>
  </conditionalFormatting>
  <conditionalFormatting sqref="Y150:AB150">
    <cfRule type="expression" dxfId="724" priority="69">
      <formula>AND(OR($K$136="□",AND($S$135="□",$Y$135="□")),NOT(Y150=""))</formula>
    </cfRule>
    <cfRule type="expression" dxfId="723" priority="178">
      <formula>AND($K$136="■",OR($S$135="■",$Y$135="■"),$Y$150="")</formula>
    </cfRule>
  </conditionalFormatting>
  <conditionalFormatting sqref="Y151:AB151">
    <cfRule type="expression" dxfId="722" priority="169">
      <formula>AND($O$136="■",OR($S$135="■",$Y$135="■"),$Y$151="")</formula>
    </cfRule>
  </conditionalFormatting>
  <conditionalFormatting sqref="Y151:AB152">
    <cfRule type="expression" dxfId="721" priority="66">
      <formula>AND(OR($O$136="□",AND($S$135="□",$Y$135="□")),NOT(Y151=""))</formula>
    </cfRule>
  </conditionalFormatting>
  <conditionalFormatting sqref="Y152:AB152">
    <cfRule type="expression" dxfId="720" priority="168">
      <formula>AND($O$136="■",OR($S$135="■",$Y$135="■"),$Y$152="")</formula>
    </cfRule>
  </conditionalFormatting>
  <conditionalFormatting sqref="Y153:AB153">
    <cfRule type="expression" dxfId="719" priority="167">
      <formula>AND($S$136="■",OR($S$135="■",$Y$135="■"),$Y$153="")</formula>
    </cfRule>
  </conditionalFormatting>
  <conditionalFormatting sqref="Y153:AB154">
    <cfRule type="expression" dxfId="718" priority="65">
      <formula>AND(OR($S$136="□",AND($S$135="□",$Y$135="□")),NOT(Y153=""))</formula>
    </cfRule>
  </conditionalFormatting>
  <conditionalFormatting sqref="Y154:AB154">
    <cfRule type="expression" dxfId="717" priority="166">
      <formula>AND($S$136="■",OR($S$135="■",$Y$135="■"),$Y$154="")</formula>
    </cfRule>
  </conditionalFormatting>
  <conditionalFormatting sqref="Y161:AB161">
    <cfRule type="expression" dxfId="716" priority="160">
      <formula>AND($E$158="■",$Y$161="")</formula>
    </cfRule>
  </conditionalFormatting>
  <conditionalFormatting sqref="Y163:AB163">
    <cfRule type="expression" dxfId="715" priority="158">
      <formula>AND($E$162="■",$Y$163="")</formula>
    </cfRule>
  </conditionalFormatting>
  <conditionalFormatting sqref="Y92:AE92">
    <cfRule type="expression" dxfId="714" priority="191">
      <formula>AND(NOT($K$92=""),$Y$92="")</formula>
    </cfRule>
  </conditionalFormatting>
  <conditionalFormatting sqref="Y93:AE93">
    <cfRule type="expression" dxfId="713" priority="190">
      <formula>AND(NOT($K$93=""),$Y$93="")</formula>
    </cfRule>
  </conditionalFormatting>
  <conditionalFormatting sqref="AA98">
    <cfRule type="expression" dxfId="712" priority="1">
      <formula>AND(AA98="□",K100="",K101="",K102="",K103="",K104="")</formula>
    </cfRule>
  </conditionalFormatting>
  <conditionalFormatting sqref="AA205:AD205">
    <cfRule type="expression" dxfId="711" priority="130">
      <formula>AND($I$202="■",$AA$205="")</formula>
    </cfRule>
  </conditionalFormatting>
  <conditionalFormatting sqref="AA207:AD207">
    <cfRule type="expression" dxfId="710" priority="125">
      <formula>AND($I$206="■",$AA$207="")</formula>
    </cfRule>
  </conditionalFormatting>
  <conditionalFormatting sqref="AA229:AD229">
    <cfRule type="expression" dxfId="709" priority="105">
      <formula>AND($C$224="■",$AA$229="")</formula>
    </cfRule>
  </conditionalFormatting>
  <conditionalFormatting sqref="AB237:AE238">
    <cfRule type="expression" dxfId="708" priority="3">
      <formula>AND($Y$135="□",NOT(AB237=""))</formula>
    </cfRule>
    <cfRule type="expression" dxfId="707" priority="23">
      <formula>AND($Y$135="■",AB237="")</formula>
    </cfRule>
  </conditionalFormatting>
  <dataValidations count="10">
    <dataValidation type="list" allowBlank="1" showInputMessage="1" sqref="K65:L65 K67:L67 K74:L74 K76:L76 K83:L83 K85:L85" xr:uid="{D9829674-72B3-4AE4-B378-A058D30C8DEC}">
      <formula1>"一級,二級,木造"</formula1>
    </dataValidation>
    <dataValidation type="list" allowBlank="1" showInputMessage="1" sqref="Q65:V65 Q74:V74 Q83:V83" xr:uid="{CD235087-C307-47F7-AE78-41591B6E4460}">
      <formula1>"大臣,大分県知事"</formula1>
    </dataValidation>
    <dataValidation type="list" allowBlank="1" showInputMessage="1" sqref="S67:U67 S76:U76 S85:U85" xr:uid="{410B1784-2EB7-460D-93DF-0EC8BC56A2CE}">
      <formula1>"大分県"</formula1>
    </dataValidation>
    <dataValidation type="list" allowBlank="1" showInputMessage="1" sqref="K92:W93" xr:uid="{125AB261-3F3A-4940-9647-719D7AA8C636}">
      <formula1>"一般財団法人大分県建築住宅センター"</formula1>
    </dataValidation>
    <dataValidation type="list" allowBlank="1" showInputMessage="1" sqref="Y92:AE93" xr:uid="{C0EC2D9E-3097-4DFF-AC86-5F51DA5F4897}">
      <formula1>"大分県大分市"</formula1>
    </dataValidation>
    <dataValidation type="list" allowBlank="1" showInputMessage="1" showErrorMessage="1" sqref="D135 K135:K136 S135:S136 Y135 O136 E158 E162 E164 E168 E171:E172 E174 E176 E180:E181 E185:E187 E190 E195:E196 U191 Y191 C200 I202 I206 I208 I211:I213 I216 Y217 AC217 I221:I222 C224 Y226 AC226 I231:I233 E255 E258:E259 E262 E266:E267 A143 A246:A247 AA57 AA98 AA64 B242" xr:uid="{1253C90D-F927-4D51-85CB-ECBA5D0B69D3}">
      <formula1>"□,■"</formula1>
    </dataValidation>
    <dataValidation type="list" allowBlank="1" showInputMessage="1" showErrorMessage="1" sqref="K138:R138" xr:uid="{CBC4EE69-7C12-47E6-8C3D-51391ABD91F7}">
      <formula1>"1 地域,2 地域,3 地域,4 地域,5 地域,6 地域,7 地域,8 地域"</formula1>
    </dataValidation>
    <dataValidation type="list" allowBlank="1" showInputMessage="1" sqref="H173:AF173 H268:AF268 H188:AF188 H182:AF182 L214:AF214 L223:AF223 L234:AF234 H260:AF260 H197:AF197" xr:uid="{FE6E9A27-DCA7-424C-AC02-19B8AFB42583}">
      <formula1>"誘導仕様基準：適合"</formula1>
    </dataValidation>
    <dataValidation imeMode="halfKatakana" allowBlank="1" showInputMessage="1" showErrorMessage="1" sqref="K52:AG52 K100:AG100 K106:AG106 K112:AG112 K118:AG118" xr:uid="{DB10F1DE-DD4C-45CD-AD30-70105865DBF2}"/>
    <dataValidation type="list" allowBlank="1" showInputMessage="1" sqref="W137:AD137 K137:R137" xr:uid="{7EA01157-7429-444C-A737-A11B23526510}">
      <formula1>"木造,木造（枠組壁工法）,鉄骨造,鉄筋コンクリート造,鉄骨鉄筋コンクリート造"</formula1>
    </dataValidation>
  </dataValidations>
  <hyperlinks>
    <hyperlink ref="AY248" r:id="rId1" xr:uid="{E894B477-2AC8-4364-AFE8-EE108D065C33}"/>
  </hyperlinks>
  <pageMargins left="0.70866141732283472" right="0.70866141732283472" top="0.35433070866141736" bottom="0.15748031496062992" header="0" footer="0"/>
  <pageSetup paperSize="9" scale="98" orientation="portrait" r:id="rId2"/>
  <rowBreaks count="6" manualBreakCount="6">
    <brk id="47" min="1" max="32" man="1"/>
    <brk id="95" min="1" max="32" man="1"/>
    <brk id="122" min="1" max="32" man="1"/>
    <brk id="142" min="1" max="32" man="1"/>
    <brk id="197" max="32" man="1"/>
    <brk id="245" min="1" max="32"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BC1D8-766B-4055-86A8-F97BEB71AC6F}">
  <sheetPr>
    <tabColor rgb="FF92D050"/>
  </sheetPr>
  <dimension ref="A1:CA272"/>
  <sheetViews>
    <sheetView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224</v>
      </c>
    </row>
    <row r="2" spans="1:35" ht="15.75" customHeight="1" x14ac:dyDescent="0.4">
      <c r="A2" s="13" t="s">
        <v>305</v>
      </c>
    </row>
    <row r="3" spans="1:35" ht="15.75" customHeight="1" x14ac:dyDescent="0.4">
      <c r="A3" s="13" t="s">
        <v>226</v>
      </c>
    </row>
    <row r="4" spans="1:35" ht="15.75" customHeight="1" x14ac:dyDescent="0.4">
      <c r="A4" s="13" t="s">
        <v>227</v>
      </c>
    </row>
    <row r="5" spans="1:35" ht="15.75" customHeight="1" x14ac:dyDescent="0.4">
      <c r="A5" s="13" t="s">
        <v>228</v>
      </c>
    </row>
    <row r="6" spans="1:35" ht="15.75" customHeight="1" x14ac:dyDescent="0.4">
      <c r="A6" s="13" t="s">
        <v>229</v>
      </c>
    </row>
    <row r="7" spans="1:35" ht="15.75" customHeight="1" x14ac:dyDescent="0.4">
      <c r="A7" s="13" t="s">
        <v>230</v>
      </c>
    </row>
    <row r="8" spans="1:35" ht="15.75" customHeight="1" x14ac:dyDescent="0.4">
      <c r="A8" s="13" t="s">
        <v>233</v>
      </c>
    </row>
    <row r="9" spans="1:35" ht="15.75" customHeight="1" x14ac:dyDescent="0.4">
      <c r="A9" s="13" t="s">
        <v>231</v>
      </c>
    </row>
    <row r="10" spans="1:35" ht="15.75" customHeight="1" x14ac:dyDescent="0.4">
      <c r="A10" s="13" t="s">
        <v>239</v>
      </c>
    </row>
    <row r="11" spans="1:35" ht="15.75" customHeight="1" x14ac:dyDescent="0.4">
      <c r="A11" s="13" t="s">
        <v>232</v>
      </c>
    </row>
    <row r="13" spans="1:35" ht="19.5" customHeight="1" x14ac:dyDescent="0.4">
      <c r="A13" s="13" t="s">
        <v>291</v>
      </c>
      <c r="AG13" s="14" t="str">
        <f>バージョン更新履歴!A2</f>
        <v>ver.20250401-10</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292</v>
      </c>
      <c r="AH17" s="13" t="s">
        <v>168</v>
      </c>
      <c r="AI17" s="13" t="s">
        <v>306</v>
      </c>
    </row>
    <row r="18" spans="1:35" ht="19.5" customHeight="1" x14ac:dyDescent="0.4">
      <c r="Q18" s="15"/>
      <c r="AI18" s="13" t="s">
        <v>308</v>
      </c>
    </row>
    <row r="19" spans="1:35" ht="19.5" customHeight="1" x14ac:dyDescent="0.4">
      <c r="B19" s="16"/>
      <c r="C19" s="16"/>
      <c r="D19" s="16"/>
      <c r="E19" s="16"/>
      <c r="F19" s="16"/>
      <c r="G19" s="16"/>
      <c r="H19" s="16"/>
      <c r="I19" s="16"/>
      <c r="J19" s="16"/>
      <c r="K19" s="16"/>
      <c r="L19" s="16"/>
      <c r="M19" s="16"/>
      <c r="R19" s="123"/>
      <c r="S19" s="123"/>
      <c r="T19" s="123"/>
      <c r="U19" s="123"/>
      <c r="V19" s="123"/>
      <c r="W19" s="123"/>
      <c r="X19" s="123"/>
      <c r="Y19" s="123"/>
      <c r="Z19" s="123"/>
      <c r="AA19" s="123"/>
      <c r="AB19" s="123"/>
      <c r="AC19" s="123"/>
      <c r="AD19" s="123"/>
      <c r="AE19" s="123"/>
      <c r="AF19" s="123"/>
      <c r="AG19" s="123"/>
      <c r="AH19" s="13" t="s">
        <v>168</v>
      </c>
      <c r="AI19" s="13" t="s">
        <v>172</v>
      </c>
    </row>
    <row r="20" spans="1:35" ht="19.5" customHeight="1" x14ac:dyDescent="0.4">
      <c r="A20" s="13" t="s">
        <v>3</v>
      </c>
      <c r="AI20" s="13" t="s">
        <v>171</v>
      </c>
    </row>
    <row r="21" spans="1:35" ht="19.5" customHeight="1" x14ac:dyDescent="0.4"/>
    <row r="22" spans="1:35" ht="19.5" customHeight="1" x14ac:dyDescent="0.4">
      <c r="J22" s="121" t="s">
        <v>4</v>
      </c>
      <c r="K22" s="121"/>
      <c r="L22" s="121"/>
      <c r="M22" s="121"/>
      <c r="N22" s="121"/>
      <c r="O22" s="121"/>
      <c r="P22" s="121"/>
      <c r="Q22" s="121"/>
      <c r="R22" s="124"/>
      <c r="S22" s="124"/>
      <c r="T22" s="124"/>
      <c r="U22" s="124"/>
      <c r="V22" s="124"/>
      <c r="W22" s="124"/>
      <c r="X22" s="124"/>
      <c r="Y22" s="124"/>
      <c r="Z22" s="124"/>
      <c r="AA22" s="124"/>
      <c r="AB22" s="124"/>
      <c r="AC22" s="124"/>
      <c r="AD22" s="124"/>
      <c r="AE22" s="124"/>
      <c r="AF22" s="124"/>
      <c r="AG22" s="124"/>
      <c r="AH22" s="13" t="s">
        <v>168</v>
      </c>
      <c r="AI22" s="13" t="s">
        <v>169</v>
      </c>
    </row>
    <row r="23" spans="1:35" ht="19.5" customHeight="1" x14ac:dyDescent="0.4">
      <c r="J23" s="121"/>
      <c r="K23" s="121"/>
      <c r="L23" s="121"/>
      <c r="M23" s="121"/>
      <c r="N23" s="121"/>
      <c r="O23" s="121"/>
      <c r="P23" s="121"/>
      <c r="Q23" s="121"/>
      <c r="R23" s="124"/>
      <c r="S23" s="124"/>
      <c r="T23" s="124"/>
      <c r="U23" s="124"/>
      <c r="V23" s="124"/>
      <c r="W23" s="124"/>
      <c r="X23" s="124"/>
      <c r="Y23" s="124"/>
      <c r="Z23" s="124"/>
      <c r="AA23" s="124"/>
      <c r="AB23" s="124"/>
      <c r="AC23" s="124"/>
      <c r="AD23" s="124"/>
      <c r="AE23" s="124"/>
      <c r="AF23" s="124"/>
      <c r="AG23" s="124"/>
    </row>
    <row r="24" spans="1:35" ht="19.5" customHeight="1" x14ac:dyDescent="0.4">
      <c r="J24" s="121" t="s">
        <v>173</v>
      </c>
      <c r="K24" s="117"/>
      <c r="L24" s="117"/>
      <c r="M24" s="117"/>
      <c r="N24" s="117"/>
      <c r="O24" s="117"/>
      <c r="P24" s="117"/>
      <c r="Q24" s="117"/>
      <c r="R24" s="124"/>
      <c r="S24" s="124"/>
      <c r="T24" s="124"/>
      <c r="U24" s="124"/>
      <c r="V24" s="124"/>
      <c r="W24" s="124"/>
      <c r="X24" s="124"/>
      <c r="Y24" s="124"/>
      <c r="Z24" s="124"/>
      <c r="AA24" s="124"/>
      <c r="AB24" s="124"/>
      <c r="AC24" s="124"/>
      <c r="AD24" s="124"/>
      <c r="AE24" s="124"/>
      <c r="AF24" s="124"/>
      <c r="AG24" s="124"/>
      <c r="AH24" s="13" t="s">
        <v>168</v>
      </c>
      <c r="AI24" s="13" t="s">
        <v>174</v>
      </c>
    </row>
    <row r="25" spans="1:35" ht="19.5" customHeight="1" x14ac:dyDescent="0.4">
      <c r="J25" s="117"/>
      <c r="K25" s="117"/>
      <c r="L25" s="117"/>
      <c r="M25" s="117"/>
      <c r="N25" s="117"/>
      <c r="O25" s="117"/>
      <c r="P25" s="117"/>
      <c r="Q25" s="117"/>
      <c r="R25" s="124"/>
      <c r="S25" s="124"/>
      <c r="T25" s="124"/>
      <c r="U25" s="124"/>
      <c r="V25" s="124"/>
      <c r="W25" s="124"/>
      <c r="X25" s="124"/>
      <c r="Y25" s="124"/>
      <c r="Z25" s="124"/>
      <c r="AA25" s="124"/>
      <c r="AB25" s="124"/>
      <c r="AC25" s="124"/>
      <c r="AD25" s="124"/>
      <c r="AE25" s="124"/>
      <c r="AF25" s="124"/>
      <c r="AG25" s="124"/>
      <c r="AI25" s="13" t="s">
        <v>170</v>
      </c>
    </row>
    <row r="26" spans="1:35" ht="19.5" customHeight="1" x14ac:dyDescent="0.4"/>
    <row r="27" spans="1:35" ht="19.5" customHeight="1" x14ac:dyDescent="0.4">
      <c r="J27" s="117" t="s">
        <v>5</v>
      </c>
      <c r="K27" s="117"/>
      <c r="L27" s="117"/>
      <c r="M27" s="117"/>
      <c r="N27" s="117"/>
      <c r="O27" s="117"/>
      <c r="P27" s="117"/>
      <c r="Q27" s="117"/>
      <c r="R27" s="124"/>
      <c r="S27" s="124"/>
      <c r="T27" s="124"/>
      <c r="U27" s="124"/>
      <c r="V27" s="124"/>
      <c r="W27" s="124"/>
      <c r="X27" s="124"/>
      <c r="Y27" s="124"/>
      <c r="Z27" s="124"/>
      <c r="AA27" s="124"/>
      <c r="AB27" s="124"/>
      <c r="AC27" s="124"/>
      <c r="AD27" s="124"/>
      <c r="AE27" s="124"/>
      <c r="AF27" s="124"/>
      <c r="AG27" s="124"/>
      <c r="AH27" s="13" t="s">
        <v>168</v>
      </c>
      <c r="AI27" s="13" t="s">
        <v>334</v>
      </c>
    </row>
    <row r="28" spans="1:35" ht="19.5" customHeight="1" x14ac:dyDescent="0.4">
      <c r="J28" s="117"/>
      <c r="K28" s="117"/>
      <c r="L28" s="117"/>
      <c r="M28" s="117"/>
      <c r="N28" s="117"/>
      <c r="O28" s="117"/>
      <c r="P28" s="117"/>
      <c r="Q28" s="117"/>
      <c r="R28" s="124"/>
      <c r="S28" s="124"/>
      <c r="T28" s="124"/>
      <c r="U28" s="124"/>
      <c r="V28" s="124"/>
      <c r="W28" s="124"/>
      <c r="X28" s="124"/>
      <c r="Y28" s="124"/>
      <c r="Z28" s="124"/>
      <c r="AA28" s="124"/>
      <c r="AB28" s="124"/>
      <c r="AC28" s="124"/>
      <c r="AD28" s="124"/>
      <c r="AE28" s="124"/>
      <c r="AF28" s="124"/>
      <c r="AG28" s="124"/>
    </row>
    <row r="29" spans="1:35" ht="19.5" customHeight="1" x14ac:dyDescent="0.4">
      <c r="A29" s="121" t="s">
        <v>293</v>
      </c>
      <c r="B29" s="121"/>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c r="AA29" s="121"/>
      <c r="AB29" s="121"/>
      <c r="AC29" s="121"/>
      <c r="AD29" s="121"/>
      <c r="AE29" s="121"/>
      <c r="AF29" s="121"/>
      <c r="AG29" s="121"/>
    </row>
    <row r="30" spans="1:35" ht="19.5" customHeight="1" x14ac:dyDescent="0.4">
      <c r="A30" s="121"/>
      <c r="B30" s="121"/>
      <c r="C30" s="121"/>
      <c r="D30" s="121"/>
      <c r="E30" s="121"/>
      <c r="F30" s="121"/>
      <c r="G30" s="121"/>
      <c r="H30" s="121"/>
      <c r="I30" s="121"/>
      <c r="J30" s="121"/>
      <c r="K30" s="121"/>
      <c r="L30" s="121"/>
      <c r="M30" s="121"/>
      <c r="N30" s="121"/>
      <c r="O30" s="121"/>
      <c r="P30" s="121"/>
      <c r="Q30" s="121"/>
      <c r="R30" s="121"/>
      <c r="S30" s="121"/>
      <c r="T30" s="121"/>
      <c r="U30" s="121"/>
      <c r="V30" s="121"/>
      <c r="W30" s="121"/>
      <c r="X30" s="121"/>
      <c r="Y30" s="121"/>
      <c r="Z30" s="121"/>
      <c r="AA30" s="121"/>
      <c r="AB30" s="121"/>
      <c r="AC30" s="121"/>
      <c r="AD30" s="121"/>
      <c r="AE30" s="121"/>
      <c r="AF30" s="121"/>
      <c r="AG30" s="121"/>
    </row>
    <row r="31" spans="1:35" ht="19.5" customHeight="1" x14ac:dyDescent="0.4">
      <c r="A31" s="121"/>
      <c r="B31" s="121"/>
      <c r="C31" s="121"/>
      <c r="D31" s="121"/>
      <c r="E31" s="121"/>
      <c r="F31" s="121"/>
      <c r="G31" s="121"/>
      <c r="H31" s="121"/>
      <c r="I31" s="121"/>
      <c r="J31" s="121"/>
      <c r="K31" s="121"/>
      <c r="L31" s="121"/>
      <c r="M31" s="121"/>
      <c r="N31" s="121"/>
      <c r="O31" s="121"/>
      <c r="P31" s="121"/>
      <c r="Q31" s="121"/>
      <c r="R31" s="121"/>
      <c r="S31" s="121"/>
      <c r="T31" s="121"/>
      <c r="U31" s="121"/>
      <c r="V31" s="121"/>
      <c r="W31" s="121"/>
      <c r="X31" s="121"/>
      <c r="Y31" s="121"/>
      <c r="Z31" s="121"/>
      <c r="AA31" s="121"/>
      <c r="AB31" s="121"/>
      <c r="AC31" s="121"/>
      <c r="AD31" s="121"/>
      <c r="AE31" s="121"/>
      <c r="AF31" s="121"/>
      <c r="AG31" s="121"/>
    </row>
    <row r="32" spans="1:35" ht="19.5" customHeight="1" x14ac:dyDescent="0.4"/>
    <row r="33" spans="1:35" ht="19.5" customHeight="1" x14ac:dyDescent="0.4">
      <c r="A33" s="13" t="s">
        <v>294</v>
      </c>
    </row>
    <row r="34" spans="1:35" ht="19.5" customHeight="1" x14ac:dyDescent="0.4">
      <c r="A34" s="13" t="s">
        <v>295</v>
      </c>
      <c r="L34" s="13" t="s">
        <v>296</v>
      </c>
      <c r="M34" s="118"/>
      <c r="N34" s="118"/>
      <c r="O34" s="118"/>
      <c r="P34" s="118"/>
      <c r="Q34" s="118"/>
      <c r="R34" s="118"/>
      <c r="S34" s="118"/>
      <c r="T34" s="118"/>
      <c r="U34" s="118"/>
      <c r="V34" s="118"/>
      <c r="W34" s="118"/>
      <c r="X34" s="118"/>
      <c r="Y34" s="118"/>
      <c r="Z34" s="118"/>
      <c r="AA34" s="118"/>
      <c r="AB34" s="13" t="s">
        <v>35</v>
      </c>
      <c r="AH34" s="13" t="s">
        <v>168</v>
      </c>
      <c r="AI34" s="13" t="s">
        <v>335</v>
      </c>
    </row>
    <row r="35" spans="1:35" ht="19.5" customHeight="1" x14ac:dyDescent="0.4">
      <c r="A35" s="13" t="s">
        <v>297</v>
      </c>
      <c r="M35" s="126"/>
      <c r="N35" s="126"/>
      <c r="O35" s="126"/>
      <c r="P35" s="126"/>
      <c r="Q35" s="126"/>
      <c r="R35" s="126"/>
      <c r="S35" s="126"/>
      <c r="T35" s="126"/>
      <c r="U35" s="126"/>
      <c r="V35" s="126"/>
      <c r="W35" s="126"/>
      <c r="X35" s="126"/>
      <c r="Y35" s="126"/>
      <c r="Z35" s="126"/>
      <c r="AA35" s="126"/>
    </row>
    <row r="36" spans="1:35" ht="19.5" customHeight="1" x14ac:dyDescent="0.4">
      <c r="A36" s="13" t="s">
        <v>298</v>
      </c>
      <c r="M36" s="74" t="s">
        <v>299</v>
      </c>
      <c r="N36" s="74"/>
      <c r="O36" s="74"/>
      <c r="P36" s="74"/>
      <c r="Q36" s="74"/>
      <c r="R36" s="74"/>
      <c r="S36" s="74"/>
      <c r="T36" s="74"/>
      <c r="U36" s="74"/>
      <c r="V36" s="74"/>
      <c r="W36" s="74"/>
      <c r="X36" s="74"/>
      <c r="Y36" s="74"/>
      <c r="Z36" s="74"/>
      <c r="AA36" s="74"/>
    </row>
    <row r="37" spans="1:35" ht="19.5" customHeight="1" x14ac:dyDescent="0.4">
      <c r="A37" s="13" t="s">
        <v>300</v>
      </c>
      <c r="M37" s="74" t="s">
        <v>301</v>
      </c>
      <c r="N37" s="74"/>
      <c r="O37" s="74"/>
      <c r="P37" s="74"/>
      <c r="Q37" s="74"/>
      <c r="R37" s="74"/>
      <c r="S37" s="74"/>
      <c r="T37" s="74"/>
      <c r="U37" s="74"/>
      <c r="V37" s="74"/>
      <c r="W37" s="74"/>
      <c r="X37" s="74"/>
      <c r="Y37" s="74"/>
      <c r="Z37" s="74"/>
      <c r="AA37" s="74"/>
      <c r="AH37" s="13" t="s">
        <v>168</v>
      </c>
      <c r="AI37" s="13" t="s">
        <v>336</v>
      </c>
    </row>
    <row r="38" spans="1:35" ht="19.5" customHeight="1" x14ac:dyDescent="0.4"/>
    <row r="39" spans="1:35" ht="19.5" customHeight="1" x14ac:dyDescent="0.4">
      <c r="C39" s="13" t="s">
        <v>7</v>
      </c>
    </row>
    <row r="40" spans="1:35" ht="19.5" customHeight="1" x14ac:dyDescent="0.4">
      <c r="C40" s="83" t="s">
        <v>8</v>
      </c>
      <c r="D40" s="83"/>
      <c r="E40" s="83"/>
      <c r="F40" s="83"/>
      <c r="G40" s="83"/>
      <c r="H40" s="83"/>
      <c r="I40" s="83"/>
      <c r="J40" s="83"/>
      <c r="K40" s="83" t="s">
        <v>12</v>
      </c>
      <c r="L40" s="83"/>
      <c r="M40" s="83"/>
      <c r="N40" s="83"/>
      <c r="O40" s="83"/>
      <c r="P40" s="83"/>
      <c r="Q40" s="83"/>
      <c r="R40" s="83"/>
      <c r="S40" s="83" t="s">
        <v>13</v>
      </c>
      <c r="T40" s="83"/>
      <c r="U40" s="83"/>
      <c r="V40" s="83"/>
      <c r="W40" s="83"/>
      <c r="X40" s="83"/>
      <c r="Y40" s="83"/>
      <c r="Z40" s="83"/>
      <c r="AA40" s="83"/>
      <c r="AB40" s="83"/>
      <c r="AC40" s="83"/>
      <c r="AD40" s="83"/>
      <c r="AE40" s="83"/>
    </row>
    <row r="41" spans="1:35" ht="19.5" customHeight="1" x14ac:dyDescent="0.4">
      <c r="C41" s="122" t="s">
        <v>9</v>
      </c>
      <c r="D41" s="122"/>
      <c r="E41" s="122"/>
      <c r="F41" s="122"/>
      <c r="G41" s="122"/>
      <c r="H41" s="122"/>
      <c r="I41" s="122"/>
      <c r="J41" s="122"/>
      <c r="K41" s="122" t="s">
        <v>9</v>
      </c>
      <c r="L41" s="122"/>
      <c r="M41" s="122"/>
      <c r="N41" s="122"/>
      <c r="O41" s="122"/>
      <c r="P41" s="122"/>
      <c r="Q41" s="122"/>
      <c r="R41" s="122"/>
      <c r="S41" s="83"/>
      <c r="T41" s="83"/>
      <c r="U41" s="83"/>
      <c r="V41" s="83"/>
      <c r="W41" s="83"/>
      <c r="X41" s="83"/>
      <c r="Y41" s="83"/>
      <c r="Z41" s="83"/>
      <c r="AA41" s="83"/>
      <c r="AB41" s="83"/>
      <c r="AC41" s="83"/>
      <c r="AD41" s="83"/>
      <c r="AE41" s="83"/>
    </row>
    <row r="42" spans="1:35" ht="19.5" customHeight="1" x14ac:dyDescent="0.4">
      <c r="C42" s="83" t="s">
        <v>10</v>
      </c>
      <c r="D42" s="83"/>
      <c r="E42" s="83"/>
      <c r="F42" s="83"/>
      <c r="G42" s="83"/>
      <c r="H42" s="83"/>
      <c r="I42" s="83"/>
      <c r="J42" s="83"/>
      <c r="K42" s="83" t="s">
        <v>10</v>
      </c>
      <c r="L42" s="83"/>
      <c r="M42" s="83"/>
      <c r="N42" s="83"/>
      <c r="O42" s="83"/>
      <c r="P42" s="83"/>
      <c r="Q42" s="83"/>
      <c r="R42" s="83"/>
      <c r="S42" s="83"/>
      <c r="T42" s="83"/>
      <c r="U42" s="83"/>
      <c r="V42" s="83"/>
      <c r="W42" s="83"/>
      <c r="X42" s="83"/>
      <c r="Y42" s="83"/>
      <c r="Z42" s="83"/>
      <c r="AA42" s="83"/>
      <c r="AB42" s="83"/>
      <c r="AC42" s="83"/>
      <c r="AD42" s="83"/>
      <c r="AE42" s="83"/>
    </row>
    <row r="43" spans="1:35" ht="19.5" customHeight="1" x14ac:dyDescent="0.4">
      <c r="C43" s="120" t="s">
        <v>11</v>
      </c>
      <c r="D43" s="120"/>
      <c r="E43" s="120"/>
      <c r="F43" s="120"/>
      <c r="G43" s="120"/>
      <c r="H43" s="120"/>
      <c r="I43" s="120"/>
      <c r="J43" s="120"/>
      <c r="K43" s="120" t="s">
        <v>11</v>
      </c>
      <c r="L43" s="120"/>
      <c r="M43" s="120"/>
      <c r="N43" s="120"/>
      <c r="O43" s="120"/>
      <c r="P43" s="120"/>
      <c r="Q43" s="120"/>
      <c r="R43" s="120"/>
      <c r="S43" s="83"/>
      <c r="T43" s="83"/>
      <c r="U43" s="83"/>
      <c r="V43" s="83"/>
      <c r="W43" s="83"/>
      <c r="X43" s="83"/>
      <c r="Y43" s="83"/>
      <c r="Z43" s="83"/>
      <c r="AA43" s="83"/>
      <c r="AB43" s="83"/>
      <c r="AC43" s="83"/>
      <c r="AD43" s="83"/>
      <c r="AE43" s="83"/>
    </row>
    <row r="44" spans="1:35" ht="19.5" customHeight="1" x14ac:dyDescent="0.4">
      <c r="C44" s="120"/>
      <c r="D44" s="120"/>
      <c r="E44" s="120"/>
      <c r="F44" s="120"/>
      <c r="G44" s="120"/>
      <c r="H44" s="120"/>
      <c r="I44" s="120"/>
      <c r="J44" s="120"/>
      <c r="K44" s="120"/>
      <c r="L44" s="120"/>
      <c r="M44" s="120"/>
      <c r="N44" s="120"/>
      <c r="O44" s="120"/>
      <c r="P44" s="120"/>
      <c r="Q44" s="120"/>
      <c r="R44" s="120"/>
      <c r="S44" s="83"/>
      <c r="T44" s="83"/>
      <c r="U44" s="83"/>
      <c r="V44" s="83"/>
      <c r="W44" s="83"/>
      <c r="X44" s="83"/>
      <c r="Y44" s="83"/>
      <c r="Z44" s="83"/>
      <c r="AA44" s="83"/>
      <c r="AB44" s="83"/>
      <c r="AC44" s="83"/>
      <c r="AD44" s="83"/>
      <c r="AE44" s="83"/>
    </row>
    <row r="45" spans="1:35" ht="19.5" customHeight="1" x14ac:dyDescent="0.4">
      <c r="A45" s="125" t="s">
        <v>302</v>
      </c>
      <c r="B45" s="125"/>
      <c r="C45" s="125"/>
      <c r="D45" s="92" t="s">
        <v>303</v>
      </c>
      <c r="E45" s="92"/>
      <c r="F45" s="92"/>
      <c r="G45" s="92"/>
      <c r="H45" s="92"/>
      <c r="I45" s="92"/>
      <c r="J45" s="92"/>
      <c r="K45" s="92"/>
      <c r="L45" s="92"/>
      <c r="M45" s="92"/>
      <c r="N45" s="92"/>
      <c r="O45" s="92"/>
      <c r="P45" s="92"/>
      <c r="Q45" s="92"/>
      <c r="R45" s="92"/>
      <c r="S45" s="92"/>
      <c r="T45" s="92"/>
      <c r="U45" s="92"/>
      <c r="V45" s="92"/>
      <c r="W45" s="92"/>
      <c r="X45" s="92"/>
      <c r="Y45" s="92"/>
      <c r="Z45" s="92"/>
      <c r="AA45" s="92"/>
      <c r="AB45" s="92"/>
      <c r="AC45" s="92"/>
      <c r="AD45" s="92"/>
      <c r="AE45" s="92"/>
      <c r="AF45" s="92"/>
      <c r="AG45" s="92"/>
    </row>
    <row r="46" spans="1:35" ht="19.5" customHeight="1" x14ac:dyDescent="0.4">
      <c r="A46" s="125"/>
      <c r="B46" s="125"/>
      <c r="C46" s="125"/>
      <c r="D46" s="92"/>
      <c r="E46" s="92"/>
      <c r="F46" s="92"/>
      <c r="G46" s="92"/>
      <c r="H46" s="92"/>
      <c r="I46" s="92"/>
      <c r="J46" s="92"/>
      <c r="K46" s="92"/>
      <c r="L46" s="92"/>
      <c r="M46" s="92"/>
      <c r="N46" s="92"/>
      <c r="O46" s="92"/>
      <c r="P46" s="92"/>
      <c r="Q46" s="92"/>
      <c r="R46" s="92"/>
      <c r="S46" s="92"/>
      <c r="T46" s="92"/>
      <c r="U46" s="92"/>
      <c r="V46" s="92"/>
      <c r="W46" s="92"/>
      <c r="X46" s="92"/>
      <c r="Y46" s="92"/>
      <c r="Z46" s="92"/>
      <c r="AA46" s="92"/>
      <c r="AB46" s="92"/>
      <c r="AC46" s="92"/>
      <c r="AD46" s="92"/>
      <c r="AE46" s="92"/>
      <c r="AF46" s="92"/>
      <c r="AG46" s="92"/>
    </row>
    <row r="47" spans="1:35" ht="19.5" customHeight="1" x14ac:dyDescent="0.4">
      <c r="A47" s="61"/>
      <c r="B47" s="61"/>
      <c r="C47" s="61"/>
      <c r="D47" s="60"/>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row>
    <row r="48" spans="1:35" ht="15.75" customHeight="1" x14ac:dyDescent="0.4">
      <c r="Q48" s="15" t="s">
        <v>14</v>
      </c>
      <c r="AG48" s="14" t="str">
        <f>$AG$13</f>
        <v>ver.20250401-10</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185</v>
      </c>
    </row>
    <row r="52" spans="1:35" ht="15.75" customHeight="1" x14ac:dyDescent="0.4">
      <c r="A52" s="21"/>
      <c r="B52" s="13" t="s">
        <v>17</v>
      </c>
      <c r="K52" s="72"/>
      <c r="L52" s="72"/>
      <c r="M52" s="72"/>
      <c r="N52" s="72"/>
      <c r="O52" s="72"/>
      <c r="P52" s="72"/>
      <c r="Q52" s="72"/>
      <c r="R52" s="72"/>
      <c r="S52" s="72"/>
      <c r="T52" s="72"/>
      <c r="U52" s="72"/>
      <c r="V52" s="72"/>
      <c r="W52" s="72"/>
      <c r="X52" s="72"/>
      <c r="Y52" s="72"/>
      <c r="Z52" s="72"/>
      <c r="AA52" s="72"/>
      <c r="AB52" s="72"/>
      <c r="AC52" s="72"/>
      <c r="AD52" s="72"/>
      <c r="AE52" s="72"/>
      <c r="AF52" s="72"/>
      <c r="AG52" s="99"/>
    </row>
    <row r="53" spans="1:35" ht="15.75" customHeight="1" x14ac:dyDescent="0.4">
      <c r="A53" s="21"/>
      <c r="B53" s="13" t="s">
        <v>18</v>
      </c>
      <c r="K53" s="72"/>
      <c r="L53" s="72"/>
      <c r="M53" s="72"/>
      <c r="N53" s="72"/>
      <c r="O53" s="72"/>
      <c r="P53" s="72"/>
      <c r="Q53" s="72"/>
      <c r="R53" s="72"/>
      <c r="S53" s="72"/>
      <c r="T53" s="72"/>
      <c r="U53" s="72"/>
      <c r="V53" s="72"/>
      <c r="W53" s="72"/>
      <c r="X53" s="72"/>
      <c r="Y53" s="72"/>
      <c r="Z53" s="72"/>
      <c r="AA53" s="72"/>
      <c r="AB53" s="72"/>
      <c r="AC53" s="72"/>
      <c r="AD53" s="72"/>
      <c r="AE53" s="72"/>
      <c r="AF53" s="72"/>
      <c r="AG53" s="99"/>
      <c r="AH53" s="13" t="s">
        <v>168</v>
      </c>
      <c r="AI53" s="13" t="s">
        <v>175</v>
      </c>
    </row>
    <row r="54" spans="1:35" ht="15.75" customHeight="1" x14ac:dyDescent="0.4">
      <c r="A54" s="21"/>
      <c r="B54" s="13" t="s">
        <v>19</v>
      </c>
      <c r="K54" s="72"/>
      <c r="L54" s="72"/>
      <c r="M54" s="72"/>
      <c r="N54" s="72"/>
      <c r="O54" s="72"/>
      <c r="P54" s="72"/>
      <c r="Q54" s="72"/>
      <c r="R54" s="72"/>
      <c r="S54" s="72"/>
      <c r="T54" s="72"/>
      <c r="U54" s="72"/>
      <c r="V54" s="72"/>
      <c r="W54" s="72"/>
      <c r="X54" s="72"/>
      <c r="Y54" s="72"/>
      <c r="Z54" s="72"/>
      <c r="AA54" s="72"/>
      <c r="AB54" s="72"/>
      <c r="AC54" s="72"/>
      <c r="AD54" s="72"/>
      <c r="AE54" s="72"/>
      <c r="AF54" s="72"/>
      <c r="AG54" s="99"/>
    </row>
    <row r="55" spans="1:35" ht="15.75" customHeight="1" x14ac:dyDescent="0.4">
      <c r="A55" s="21"/>
      <c r="B55" s="13" t="s">
        <v>20</v>
      </c>
      <c r="K55" s="72"/>
      <c r="L55" s="72"/>
      <c r="M55" s="72"/>
      <c r="N55" s="72"/>
      <c r="O55" s="72"/>
      <c r="P55" s="72"/>
      <c r="Q55" s="72"/>
      <c r="R55" s="72"/>
      <c r="S55" s="72"/>
      <c r="T55" s="72"/>
      <c r="U55" s="72"/>
      <c r="V55" s="72"/>
      <c r="W55" s="72"/>
      <c r="X55" s="72"/>
      <c r="Y55" s="72"/>
      <c r="Z55" s="72"/>
      <c r="AA55" s="72"/>
      <c r="AB55" s="72"/>
      <c r="AC55" s="72"/>
      <c r="AD55" s="72"/>
      <c r="AE55" s="72"/>
      <c r="AF55" s="72"/>
      <c r="AG55" s="99"/>
      <c r="AH55" s="13" t="s">
        <v>168</v>
      </c>
      <c r="AI55" s="13" t="s">
        <v>237</v>
      </c>
    </row>
    <row r="56" spans="1:35" ht="15.75" customHeight="1" x14ac:dyDescent="0.4">
      <c r="A56" s="22"/>
      <c r="B56" s="23" t="s">
        <v>21</v>
      </c>
      <c r="C56" s="23"/>
      <c r="D56" s="23"/>
      <c r="E56" s="23"/>
      <c r="F56" s="23"/>
      <c r="G56" s="23"/>
      <c r="H56" s="23"/>
      <c r="I56" s="23"/>
      <c r="J56" s="23"/>
      <c r="K56" s="69"/>
      <c r="L56" s="69"/>
      <c r="M56" s="69"/>
      <c r="N56" s="69"/>
      <c r="O56" s="69"/>
      <c r="P56" s="69"/>
      <c r="Q56" s="69"/>
      <c r="R56" s="69"/>
      <c r="S56" s="69"/>
      <c r="T56" s="69"/>
      <c r="U56" s="69"/>
      <c r="V56" s="69"/>
      <c r="W56" s="69"/>
      <c r="X56" s="69"/>
      <c r="Y56" s="69"/>
      <c r="Z56" s="69"/>
      <c r="AA56" s="69"/>
      <c r="AB56" s="69"/>
      <c r="AC56" s="69"/>
      <c r="AD56" s="69"/>
      <c r="AE56" s="69"/>
      <c r="AF56" s="69"/>
      <c r="AG56" s="101"/>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273</v>
      </c>
      <c r="AD57" s="19"/>
      <c r="AE57" s="19"/>
      <c r="AF57" s="19"/>
      <c r="AG57" s="20"/>
      <c r="AH57" s="13" t="s">
        <v>168</v>
      </c>
      <c r="AI57" s="13" t="s">
        <v>276</v>
      </c>
    </row>
    <row r="58" spans="1:35" ht="15.75" customHeight="1" x14ac:dyDescent="0.4">
      <c r="A58" s="21"/>
      <c r="B58" s="13" t="s">
        <v>23</v>
      </c>
      <c r="K58" s="72"/>
      <c r="L58" s="72"/>
      <c r="M58" s="72"/>
      <c r="N58" s="72"/>
      <c r="O58" s="72"/>
      <c r="P58" s="72"/>
      <c r="Q58" s="72"/>
      <c r="R58" s="72"/>
      <c r="S58" s="72"/>
      <c r="T58" s="72"/>
      <c r="U58" s="72"/>
      <c r="V58" s="72"/>
      <c r="W58" s="72"/>
      <c r="X58" s="72"/>
      <c r="Y58" s="72"/>
      <c r="Z58" s="72"/>
      <c r="AA58" s="72"/>
      <c r="AB58" s="72"/>
      <c r="AC58" s="72"/>
      <c r="AD58" s="72"/>
      <c r="AE58" s="72"/>
      <c r="AF58" s="72"/>
      <c r="AG58" s="99"/>
      <c r="AH58" s="13" t="s">
        <v>168</v>
      </c>
      <c r="AI58" s="13" t="s">
        <v>177</v>
      </c>
    </row>
    <row r="59" spans="1:35" ht="15.75" customHeight="1" x14ac:dyDescent="0.4">
      <c r="A59" s="21"/>
      <c r="B59" s="13" t="s">
        <v>24</v>
      </c>
      <c r="K59" s="72"/>
      <c r="L59" s="72"/>
      <c r="M59" s="72"/>
      <c r="N59" s="72"/>
      <c r="O59" s="72"/>
      <c r="P59" s="72"/>
      <c r="Q59" s="72"/>
      <c r="R59" s="72"/>
      <c r="S59" s="72"/>
      <c r="T59" s="72"/>
      <c r="U59" s="72"/>
      <c r="V59" s="72"/>
      <c r="W59" s="72"/>
      <c r="X59" s="72"/>
      <c r="Y59" s="72"/>
      <c r="Z59" s="72"/>
      <c r="AA59" s="72"/>
      <c r="AB59" s="72"/>
      <c r="AC59" s="72"/>
      <c r="AD59" s="72"/>
      <c r="AE59" s="72"/>
      <c r="AF59" s="72"/>
      <c r="AG59" s="99"/>
    </row>
    <row r="60" spans="1:35" ht="15.75" customHeight="1" x14ac:dyDescent="0.4">
      <c r="A60" s="21"/>
      <c r="B60" s="13" t="s">
        <v>19</v>
      </c>
      <c r="K60" s="72"/>
      <c r="L60" s="72"/>
      <c r="M60" s="72"/>
      <c r="N60" s="72"/>
      <c r="O60" s="72"/>
      <c r="P60" s="72"/>
      <c r="Q60" s="72"/>
      <c r="R60" s="72"/>
      <c r="S60" s="72"/>
      <c r="T60" s="72"/>
      <c r="U60" s="72"/>
      <c r="V60" s="72"/>
      <c r="W60" s="72"/>
      <c r="X60" s="72"/>
      <c r="Y60" s="72"/>
      <c r="Z60" s="72"/>
      <c r="AA60" s="72"/>
      <c r="AB60" s="72"/>
      <c r="AC60" s="72"/>
      <c r="AD60" s="72"/>
      <c r="AE60" s="72"/>
      <c r="AF60" s="72"/>
      <c r="AG60" s="99"/>
    </row>
    <row r="61" spans="1:35" ht="15.75" customHeight="1" x14ac:dyDescent="0.4">
      <c r="A61" s="21"/>
      <c r="B61" s="13" t="s">
        <v>20</v>
      </c>
      <c r="K61" s="72"/>
      <c r="L61" s="72"/>
      <c r="M61" s="72"/>
      <c r="N61" s="72"/>
      <c r="O61" s="72"/>
      <c r="P61" s="72"/>
      <c r="Q61" s="72"/>
      <c r="R61" s="72"/>
      <c r="S61" s="72"/>
      <c r="T61" s="72"/>
      <c r="U61" s="72"/>
      <c r="V61" s="72"/>
      <c r="W61" s="72"/>
      <c r="X61" s="72"/>
      <c r="Y61" s="72"/>
      <c r="Z61" s="72"/>
      <c r="AA61" s="72"/>
      <c r="AB61" s="72"/>
      <c r="AC61" s="72"/>
      <c r="AD61" s="72"/>
      <c r="AE61" s="72"/>
      <c r="AF61" s="72"/>
      <c r="AG61" s="99"/>
      <c r="AH61" s="13" t="s">
        <v>168</v>
      </c>
      <c r="AI61" s="13" t="s">
        <v>237</v>
      </c>
    </row>
    <row r="62" spans="1:35" ht="15.75" customHeight="1" x14ac:dyDescent="0.4">
      <c r="A62" s="22"/>
      <c r="B62" s="23" t="s">
        <v>21</v>
      </c>
      <c r="C62" s="23"/>
      <c r="D62" s="23"/>
      <c r="E62" s="23"/>
      <c r="F62" s="23"/>
      <c r="G62" s="23"/>
      <c r="H62" s="23"/>
      <c r="I62" s="23"/>
      <c r="J62" s="23"/>
      <c r="K62" s="69"/>
      <c r="L62" s="69"/>
      <c r="M62" s="69"/>
      <c r="N62" s="69"/>
      <c r="O62" s="69"/>
      <c r="P62" s="69"/>
      <c r="Q62" s="69"/>
      <c r="R62" s="69"/>
      <c r="S62" s="69"/>
      <c r="T62" s="69"/>
      <c r="U62" s="69"/>
      <c r="V62" s="69"/>
      <c r="W62" s="69"/>
      <c r="X62" s="69"/>
      <c r="Y62" s="69"/>
      <c r="Z62" s="69"/>
      <c r="AA62" s="69"/>
      <c r="AB62" s="69"/>
      <c r="AC62" s="69"/>
      <c r="AD62" s="69"/>
      <c r="AE62" s="69"/>
      <c r="AF62" s="69"/>
      <c r="AG62" s="101"/>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360</v>
      </c>
      <c r="AC64" s="48"/>
      <c r="AD64" s="48"/>
      <c r="AE64" s="48"/>
      <c r="AF64" s="48"/>
      <c r="AG64" s="50"/>
      <c r="AH64" s="13" t="s">
        <v>168</v>
      </c>
      <c r="AI64" s="13" t="s">
        <v>362</v>
      </c>
    </row>
    <row r="65" spans="1:35" ht="15.75" customHeight="1" x14ac:dyDescent="0.4">
      <c r="A65" s="21"/>
      <c r="B65" s="51" t="s">
        <v>27</v>
      </c>
      <c r="J65" s="14" t="s">
        <v>33</v>
      </c>
      <c r="K65" s="118"/>
      <c r="L65" s="118"/>
      <c r="M65" s="119" t="s">
        <v>36</v>
      </c>
      <c r="N65" s="119"/>
      <c r="O65" s="119"/>
      <c r="P65" s="119"/>
      <c r="Q65" s="118"/>
      <c r="R65" s="118"/>
      <c r="S65" s="118"/>
      <c r="T65" s="118"/>
      <c r="U65" s="118"/>
      <c r="V65" s="118"/>
      <c r="W65" s="119" t="s">
        <v>37</v>
      </c>
      <c r="X65" s="119"/>
      <c r="Y65" s="119"/>
      <c r="Z65" s="119"/>
      <c r="AA65" s="118"/>
      <c r="AB65" s="118"/>
      <c r="AC65" s="118"/>
      <c r="AD65" s="118"/>
      <c r="AE65" s="118"/>
      <c r="AF65" s="118"/>
      <c r="AG65" s="26" t="s">
        <v>35</v>
      </c>
      <c r="AH65" s="13" t="s">
        <v>168</v>
      </c>
      <c r="AI65" s="13" t="s">
        <v>176</v>
      </c>
    </row>
    <row r="66" spans="1:35" ht="15.75" customHeight="1" x14ac:dyDescent="0.4">
      <c r="A66" s="21"/>
      <c r="B66" s="51" t="s">
        <v>18</v>
      </c>
      <c r="K66" s="72"/>
      <c r="L66" s="72"/>
      <c r="M66" s="72"/>
      <c r="N66" s="72"/>
      <c r="O66" s="72"/>
      <c r="P66" s="72"/>
      <c r="Q66" s="72"/>
      <c r="R66" s="72"/>
      <c r="S66" s="72"/>
      <c r="T66" s="72"/>
      <c r="U66" s="72"/>
      <c r="V66" s="72"/>
      <c r="W66" s="72"/>
      <c r="X66" s="72"/>
      <c r="Y66" s="72"/>
      <c r="Z66" s="72"/>
      <c r="AA66" s="72"/>
      <c r="AB66" s="72"/>
      <c r="AC66" s="72"/>
      <c r="AD66" s="72"/>
      <c r="AE66" s="72"/>
      <c r="AF66" s="72"/>
      <c r="AG66" s="99"/>
    </row>
    <row r="67" spans="1:35" ht="15.75" customHeight="1" x14ac:dyDescent="0.4">
      <c r="A67" s="21"/>
      <c r="B67" s="51" t="s">
        <v>28</v>
      </c>
      <c r="J67" s="14" t="s">
        <v>33</v>
      </c>
      <c r="K67" s="118"/>
      <c r="L67" s="118"/>
      <c r="M67" s="13" t="s">
        <v>39</v>
      </c>
      <c r="S67" s="118"/>
      <c r="T67" s="118"/>
      <c r="U67" s="118"/>
      <c r="V67" s="119" t="s">
        <v>38</v>
      </c>
      <c r="W67" s="119"/>
      <c r="X67" s="119"/>
      <c r="Y67" s="119"/>
      <c r="Z67" s="119"/>
      <c r="AA67" s="118"/>
      <c r="AB67" s="118"/>
      <c r="AC67" s="118"/>
      <c r="AD67" s="118"/>
      <c r="AE67" s="118"/>
      <c r="AF67" s="118"/>
      <c r="AG67" s="26" t="s">
        <v>35</v>
      </c>
      <c r="AH67" s="13" t="s">
        <v>168</v>
      </c>
      <c r="AI67" s="13" t="s">
        <v>372</v>
      </c>
    </row>
    <row r="68" spans="1:35" ht="15.75" customHeight="1" x14ac:dyDescent="0.4">
      <c r="A68" s="21"/>
      <c r="B68" s="51"/>
      <c r="K68" s="72"/>
      <c r="L68" s="72"/>
      <c r="M68" s="72"/>
      <c r="N68" s="72"/>
      <c r="O68" s="72"/>
      <c r="P68" s="72"/>
      <c r="Q68" s="72"/>
      <c r="R68" s="72"/>
      <c r="S68" s="72"/>
      <c r="T68" s="72"/>
      <c r="U68" s="72"/>
      <c r="V68" s="72"/>
      <c r="W68" s="72"/>
      <c r="X68" s="72"/>
      <c r="Y68" s="72"/>
      <c r="Z68" s="72"/>
      <c r="AA68" s="72"/>
      <c r="AB68" s="72"/>
      <c r="AC68" s="72"/>
      <c r="AD68" s="72"/>
      <c r="AE68" s="72"/>
      <c r="AF68" s="72"/>
      <c r="AG68" s="99"/>
      <c r="AH68" s="13" t="s">
        <v>168</v>
      </c>
      <c r="AI68" s="13" t="s">
        <v>361</v>
      </c>
    </row>
    <row r="69" spans="1:35" ht="15.75" customHeight="1" x14ac:dyDescent="0.4">
      <c r="A69" s="21"/>
      <c r="B69" s="51" t="s">
        <v>29</v>
      </c>
      <c r="K69" s="72"/>
      <c r="L69" s="72"/>
      <c r="M69" s="72"/>
      <c r="N69" s="72"/>
      <c r="O69" s="72"/>
      <c r="P69" s="72"/>
      <c r="Q69" s="72"/>
      <c r="R69" s="72"/>
      <c r="S69" s="72"/>
      <c r="T69" s="72"/>
      <c r="U69" s="72"/>
      <c r="V69" s="72"/>
      <c r="W69" s="72"/>
      <c r="X69" s="72"/>
      <c r="Y69" s="72"/>
      <c r="Z69" s="72"/>
      <c r="AA69" s="72"/>
      <c r="AB69" s="72"/>
      <c r="AC69" s="72"/>
      <c r="AD69" s="72"/>
      <c r="AE69" s="72"/>
      <c r="AF69" s="72"/>
      <c r="AG69" s="99"/>
    </row>
    <row r="70" spans="1:35" ht="15.75" customHeight="1" x14ac:dyDescent="0.4">
      <c r="A70" s="21"/>
      <c r="B70" s="51" t="s">
        <v>30</v>
      </c>
      <c r="K70" s="72"/>
      <c r="L70" s="72"/>
      <c r="M70" s="72"/>
      <c r="N70" s="72"/>
      <c r="O70" s="72"/>
      <c r="P70" s="72"/>
      <c r="Q70" s="72"/>
      <c r="R70" s="72"/>
      <c r="S70" s="72"/>
      <c r="T70" s="72"/>
      <c r="U70" s="72"/>
      <c r="V70" s="72"/>
      <c r="W70" s="72"/>
      <c r="X70" s="72"/>
      <c r="Y70" s="72"/>
      <c r="Z70" s="72"/>
      <c r="AA70" s="72"/>
      <c r="AB70" s="72"/>
      <c r="AC70" s="72"/>
      <c r="AD70" s="72"/>
      <c r="AE70" s="72"/>
      <c r="AF70" s="72"/>
      <c r="AG70" s="99"/>
      <c r="AH70" s="13" t="s">
        <v>168</v>
      </c>
      <c r="AI70" s="13" t="s">
        <v>237</v>
      </c>
    </row>
    <row r="71" spans="1:35" ht="15.75" customHeight="1" x14ac:dyDescent="0.4">
      <c r="A71" s="21"/>
      <c r="B71" s="51" t="s">
        <v>31</v>
      </c>
      <c r="K71" s="72"/>
      <c r="L71" s="72"/>
      <c r="M71" s="72"/>
      <c r="N71" s="72"/>
      <c r="O71" s="72"/>
      <c r="P71" s="72"/>
      <c r="Q71" s="72"/>
      <c r="R71" s="72"/>
      <c r="S71" s="72"/>
      <c r="T71" s="72"/>
      <c r="U71" s="72"/>
      <c r="V71" s="72"/>
      <c r="W71" s="72"/>
      <c r="X71" s="72"/>
      <c r="Y71" s="72"/>
      <c r="Z71" s="72"/>
      <c r="AA71" s="72"/>
      <c r="AB71" s="72"/>
      <c r="AC71" s="72"/>
      <c r="AD71" s="72"/>
      <c r="AE71" s="72"/>
      <c r="AF71" s="72"/>
      <c r="AG71" s="99"/>
    </row>
    <row r="72" spans="1:35" ht="15.75" customHeight="1" x14ac:dyDescent="0.4">
      <c r="A72" s="21"/>
      <c r="B72" s="51" t="s">
        <v>32</v>
      </c>
      <c r="K72" s="72"/>
      <c r="L72" s="72"/>
      <c r="M72" s="72"/>
      <c r="N72" s="72"/>
      <c r="O72" s="72"/>
      <c r="P72" s="72"/>
      <c r="Q72" s="72"/>
      <c r="R72" s="72"/>
      <c r="S72" s="72"/>
      <c r="T72" s="72"/>
      <c r="U72" s="72"/>
      <c r="V72" s="72"/>
      <c r="W72" s="72"/>
      <c r="X72" s="72"/>
      <c r="Y72" s="72"/>
      <c r="Z72" s="72"/>
      <c r="AA72" s="72"/>
      <c r="AB72" s="72"/>
      <c r="AC72" s="72"/>
      <c r="AD72" s="72"/>
      <c r="AE72" s="72"/>
      <c r="AF72" s="72"/>
      <c r="AG72" s="99"/>
      <c r="AH72" s="13" t="s">
        <v>168</v>
      </c>
      <c r="AI72" s="13" t="s">
        <v>366</v>
      </c>
    </row>
    <row r="73" spans="1:35" ht="15.75" customHeight="1" x14ac:dyDescent="0.4">
      <c r="A73" s="21"/>
      <c r="B73" s="47" t="s">
        <v>367</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118"/>
      <c r="L74" s="118"/>
      <c r="M74" s="119" t="s">
        <v>36</v>
      </c>
      <c r="N74" s="119"/>
      <c r="O74" s="119"/>
      <c r="P74" s="119"/>
      <c r="Q74" s="118"/>
      <c r="R74" s="118"/>
      <c r="S74" s="118"/>
      <c r="T74" s="118"/>
      <c r="U74" s="118"/>
      <c r="V74" s="118"/>
      <c r="W74" s="119" t="s">
        <v>37</v>
      </c>
      <c r="X74" s="119"/>
      <c r="Y74" s="119"/>
      <c r="Z74" s="119"/>
      <c r="AA74" s="118"/>
      <c r="AB74" s="118"/>
      <c r="AC74" s="118"/>
      <c r="AD74" s="118"/>
      <c r="AE74" s="118"/>
      <c r="AF74" s="118"/>
      <c r="AG74" s="26" t="s">
        <v>35</v>
      </c>
      <c r="AH74" s="13" t="s">
        <v>168</v>
      </c>
      <c r="AI74" s="13" t="s">
        <v>180</v>
      </c>
    </row>
    <row r="75" spans="1:35" ht="15.75" customHeight="1" x14ac:dyDescent="0.4">
      <c r="A75" s="21"/>
      <c r="B75" s="51" t="s">
        <v>18</v>
      </c>
      <c r="K75" s="72"/>
      <c r="L75" s="72"/>
      <c r="M75" s="72"/>
      <c r="N75" s="72"/>
      <c r="O75" s="72"/>
      <c r="P75" s="72"/>
      <c r="Q75" s="72"/>
      <c r="R75" s="72"/>
      <c r="S75" s="72"/>
      <c r="T75" s="72"/>
      <c r="U75" s="72"/>
      <c r="V75" s="72"/>
      <c r="W75" s="72"/>
      <c r="X75" s="72"/>
      <c r="Y75" s="72"/>
      <c r="Z75" s="72"/>
      <c r="AA75" s="72"/>
      <c r="AB75" s="72"/>
      <c r="AC75" s="72"/>
      <c r="AD75" s="72"/>
      <c r="AE75" s="72"/>
      <c r="AF75" s="72"/>
      <c r="AG75" s="99"/>
      <c r="AI75" s="13" t="s">
        <v>190</v>
      </c>
    </row>
    <row r="76" spans="1:35" ht="15.75" customHeight="1" x14ac:dyDescent="0.4">
      <c r="A76" s="21"/>
      <c r="B76" s="51" t="s">
        <v>28</v>
      </c>
      <c r="J76" s="14" t="s">
        <v>33</v>
      </c>
      <c r="K76" s="118"/>
      <c r="L76" s="118"/>
      <c r="M76" s="13" t="s">
        <v>39</v>
      </c>
      <c r="S76" s="118"/>
      <c r="T76" s="118"/>
      <c r="U76" s="118"/>
      <c r="V76" s="119" t="s">
        <v>38</v>
      </c>
      <c r="W76" s="119"/>
      <c r="X76" s="119"/>
      <c r="Y76" s="119"/>
      <c r="Z76" s="119"/>
      <c r="AA76" s="118"/>
      <c r="AB76" s="118"/>
      <c r="AC76" s="118"/>
      <c r="AD76" s="118"/>
      <c r="AE76" s="118"/>
      <c r="AF76" s="118"/>
      <c r="AG76" s="26" t="s">
        <v>35</v>
      </c>
      <c r="AI76" s="13" t="s">
        <v>191</v>
      </c>
    </row>
    <row r="77" spans="1:35" ht="15.75" customHeight="1" x14ac:dyDescent="0.4">
      <c r="A77" s="21"/>
      <c r="B77" s="51"/>
      <c r="K77" s="72"/>
      <c r="L77" s="72"/>
      <c r="M77" s="72"/>
      <c r="N77" s="72"/>
      <c r="O77" s="72"/>
      <c r="P77" s="72"/>
      <c r="Q77" s="72"/>
      <c r="R77" s="72"/>
      <c r="S77" s="72"/>
      <c r="T77" s="72"/>
      <c r="U77" s="72"/>
      <c r="V77" s="72"/>
      <c r="W77" s="72"/>
      <c r="X77" s="72"/>
      <c r="Y77" s="72"/>
      <c r="Z77" s="72"/>
      <c r="AA77" s="72"/>
      <c r="AB77" s="72"/>
      <c r="AC77" s="72"/>
      <c r="AD77" s="72"/>
      <c r="AE77" s="72"/>
      <c r="AF77" s="72"/>
      <c r="AG77" s="99"/>
    </row>
    <row r="78" spans="1:35" ht="15.75" customHeight="1" x14ac:dyDescent="0.4">
      <c r="A78" s="21"/>
      <c r="B78" s="51" t="s">
        <v>29</v>
      </c>
      <c r="K78" s="72"/>
      <c r="L78" s="72"/>
      <c r="M78" s="72"/>
      <c r="N78" s="72"/>
      <c r="O78" s="72"/>
      <c r="P78" s="72"/>
      <c r="Q78" s="72"/>
      <c r="R78" s="72"/>
      <c r="S78" s="72"/>
      <c r="T78" s="72"/>
      <c r="U78" s="72"/>
      <c r="V78" s="72"/>
      <c r="W78" s="72"/>
      <c r="X78" s="72"/>
      <c r="Y78" s="72"/>
      <c r="Z78" s="72"/>
      <c r="AA78" s="72"/>
      <c r="AB78" s="72"/>
      <c r="AC78" s="72"/>
      <c r="AD78" s="72"/>
      <c r="AE78" s="72"/>
      <c r="AF78" s="72"/>
      <c r="AG78" s="99"/>
    </row>
    <row r="79" spans="1:35" ht="15.75" customHeight="1" x14ac:dyDescent="0.4">
      <c r="A79" s="21"/>
      <c r="B79" s="51" t="s">
        <v>30</v>
      </c>
      <c r="K79" s="72"/>
      <c r="L79" s="72"/>
      <c r="M79" s="72"/>
      <c r="N79" s="72"/>
      <c r="O79" s="72"/>
      <c r="P79" s="72"/>
      <c r="Q79" s="72"/>
      <c r="R79" s="72"/>
      <c r="S79" s="72"/>
      <c r="T79" s="72"/>
      <c r="U79" s="72"/>
      <c r="V79" s="72"/>
      <c r="W79" s="72"/>
      <c r="X79" s="72"/>
      <c r="Y79" s="72"/>
      <c r="Z79" s="72"/>
      <c r="AA79" s="72"/>
      <c r="AB79" s="72"/>
      <c r="AC79" s="72"/>
      <c r="AD79" s="72"/>
      <c r="AE79" s="72"/>
      <c r="AF79" s="72"/>
      <c r="AG79" s="99"/>
    </row>
    <row r="80" spans="1:35" ht="15.75" customHeight="1" x14ac:dyDescent="0.4">
      <c r="A80" s="21"/>
      <c r="B80" s="51" t="s">
        <v>31</v>
      </c>
      <c r="K80" s="72"/>
      <c r="L80" s="72"/>
      <c r="M80" s="72"/>
      <c r="N80" s="72"/>
      <c r="O80" s="72"/>
      <c r="P80" s="72"/>
      <c r="Q80" s="72"/>
      <c r="R80" s="72"/>
      <c r="S80" s="72"/>
      <c r="T80" s="72"/>
      <c r="U80" s="72"/>
      <c r="V80" s="72"/>
      <c r="W80" s="72"/>
      <c r="X80" s="72"/>
      <c r="Y80" s="72"/>
      <c r="Z80" s="72"/>
      <c r="AA80" s="72"/>
      <c r="AB80" s="72"/>
      <c r="AC80" s="72"/>
      <c r="AD80" s="72"/>
      <c r="AE80" s="72"/>
      <c r="AF80" s="72"/>
      <c r="AG80" s="99"/>
    </row>
    <row r="81" spans="1:35" ht="15.75" customHeight="1" x14ac:dyDescent="0.4">
      <c r="A81" s="21"/>
      <c r="B81" s="51" t="s">
        <v>32</v>
      </c>
      <c r="K81" s="72"/>
      <c r="L81" s="72"/>
      <c r="M81" s="72"/>
      <c r="N81" s="72"/>
      <c r="O81" s="72"/>
      <c r="P81" s="72"/>
      <c r="Q81" s="72"/>
      <c r="R81" s="72"/>
      <c r="S81" s="72"/>
      <c r="T81" s="72"/>
      <c r="U81" s="72"/>
      <c r="V81" s="72"/>
      <c r="W81" s="72"/>
      <c r="X81" s="72"/>
      <c r="Y81" s="72"/>
      <c r="Z81" s="72"/>
      <c r="AA81" s="72"/>
      <c r="AB81" s="72"/>
      <c r="AC81" s="72"/>
      <c r="AD81" s="72"/>
      <c r="AE81" s="72"/>
      <c r="AF81" s="72"/>
      <c r="AG81" s="99"/>
    </row>
    <row r="82" spans="1:35" ht="15.75" customHeight="1" x14ac:dyDescent="0.4">
      <c r="A82" s="21"/>
      <c r="B82" s="47" t="s">
        <v>368</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118"/>
      <c r="L83" s="118"/>
      <c r="M83" s="119" t="s">
        <v>36</v>
      </c>
      <c r="N83" s="119"/>
      <c r="O83" s="119"/>
      <c r="P83" s="119"/>
      <c r="Q83" s="118"/>
      <c r="R83" s="118"/>
      <c r="S83" s="118"/>
      <c r="T83" s="118"/>
      <c r="U83" s="118"/>
      <c r="V83" s="118"/>
      <c r="W83" s="119" t="s">
        <v>37</v>
      </c>
      <c r="X83" s="119"/>
      <c r="Y83" s="119"/>
      <c r="Z83" s="119"/>
      <c r="AA83" s="118"/>
      <c r="AB83" s="118"/>
      <c r="AC83" s="118"/>
      <c r="AD83" s="118"/>
      <c r="AE83" s="118"/>
      <c r="AF83" s="118"/>
      <c r="AG83" s="26" t="s">
        <v>35</v>
      </c>
    </row>
    <row r="84" spans="1:35" ht="15.75" customHeight="1" x14ac:dyDescent="0.4">
      <c r="A84" s="21"/>
      <c r="B84" s="51" t="s">
        <v>18</v>
      </c>
      <c r="K84" s="72"/>
      <c r="L84" s="72"/>
      <c r="M84" s="72"/>
      <c r="N84" s="72"/>
      <c r="O84" s="72"/>
      <c r="P84" s="72"/>
      <c r="Q84" s="72"/>
      <c r="R84" s="72"/>
      <c r="S84" s="72"/>
      <c r="T84" s="72"/>
      <c r="U84" s="72"/>
      <c r="V84" s="72"/>
      <c r="W84" s="72"/>
      <c r="X84" s="72"/>
      <c r="Y84" s="72"/>
      <c r="Z84" s="72"/>
      <c r="AA84" s="72"/>
      <c r="AB84" s="72"/>
      <c r="AC84" s="72"/>
      <c r="AD84" s="72"/>
      <c r="AE84" s="72"/>
      <c r="AF84" s="72"/>
      <c r="AG84" s="99"/>
    </row>
    <row r="85" spans="1:35" ht="15.75" customHeight="1" x14ac:dyDescent="0.4">
      <c r="A85" s="21"/>
      <c r="B85" s="51" t="s">
        <v>28</v>
      </c>
      <c r="J85" s="14" t="s">
        <v>33</v>
      </c>
      <c r="K85" s="118"/>
      <c r="L85" s="118"/>
      <c r="M85" s="13" t="s">
        <v>39</v>
      </c>
      <c r="S85" s="118"/>
      <c r="T85" s="118"/>
      <c r="U85" s="118"/>
      <c r="V85" s="119" t="s">
        <v>38</v>
      </c>
      <c r="W85" s="119"/>
      <c r="X85" s="119"/>
      <c r="Y85" s="119"/>
      <c r="Z85" s="119"/>
      <c r="AA85" s="118"/>
      <c r="AB85" s="118"/>
      <c r="AC85" s="118"/>
      <c r="AD85" s="118"/>
      <c r="AE85" s="118"/>
      <c r="AF85" s="118"/>
      <c r="AG85" s="26" t="s">
        <v>35</v>
      </c>
    </row>
    <row r="86" spans="1:35" ht="15.75" customHeight="1" x14ac:dyDescent="0.4">
      <c r="A86" s="21"/>
      <c r="B86" s="51"/>
      <c r="K86" s="72"/>
      <c r="L86" s="72"/>
      <c r="M86" s="72"/>
      <c r="N86" s="72"/>
      <c r="O86" s="72"/>
      <c r="P86" s="72"/>
      <c r="Q86" s="72"/>
      <c r="R86" s="72"/>
      <c r="S86" s="72"/>
      <c r="T86" s="72"/>
      <c r="U86" s="72"/>
      <c r="V86" s="72"/>
      <c r="W86" s="72"/>
      <c r="X86" s="72"/>
      <c r="Y86" s="72"/>
      <c r="Z86" s="72"/>
      <c r="AA86" s="72"/>
      <c r="AB86" s="72"/>
      <c r="AC86" s="72"/>
      <c r="AD86" s="72"/>
      <c r="AE86" s="72"/>
      <c r="AF86" s="72"/>
      <c r="AG86" s="99"/>
    </row>
    <row r="87" spans="1:35" ht="15.75" customHeight="1" x14ac:dyDescent="0.4">
      <c r="A87" s="21"/>
      <c r="B87" s="51" t="s">
        <v>29</v>
      </c>
      <c r="K87" s="72"/>
      <c r="L87" s="72"/>
      <c r="M87" s="72"/>
      <c r="N87" s="72"/>
      <c r="O87" s="72"/>
      <c r="P87" s="72"/>
      <c r="Q87" s="72"/>
      <c r="R87" s="72"/>
      <c r="S87" s="72"/>
      <c r="T87" s="72"/>
      <c r="U87" s="72"/>
      <c r="V87" s="72"/>
      <c r="W87" s="72"/>
      <c r="X87" s="72"/>
      <c r="Y87" s="72"/>
      <c r="Z87" s="72"/>
      <c r="AA87" s="72"/>
      <c r="AB87" s="72"/>
      <c r="AC87" s="72"/>
      <c r="AD87" s="72"/>
      <c r="AE87" s="72"/>
      <c r="AF87" s="72"/>
      <c r="AG87" s="99"/>
    </row>
    <row r="88" spans="1:35" ht="15.75" customHeight="1" x14ac:dyDescent="0.4">
      <c r="A88" s="21"/>
      <c r="B88" s="51" t="s">
        <v>30</v>
      </c>
      <c r="K88" s="72"/>
      <c r="L88" s="72"/>
      <c r="M88" s="72"/>
      <c r="N88" s="72"/>
      <c r="O88" s="72"/>
      <c r="P88" s="72"/>
      <c r="Q88" s="72"/>
      <c r="R88" s="72"/>
      <c r="S88" s="72"/>
      <c r="T88" s="72"/>
      <c r="U88" s="72"/>
      <c r="V88" s="72"/>
      <c r="W88" s="72"/>
      <c r="X88" s="72"/>
      <c r="Y88" s="72"/>
      <c r="Z88" s="72"/>
      <c r="AA88" s="72"/>
      <c r="AB88" s="72"/>
      <c r="AC88" s="72"/>
      <c r="AD88" s="72"/>
      <c r="AE88" s="72"/>
      <c r="AF88" s="72"/>
      <c r="AG88" s="99"/>
    </row>
    <row r="89" spans="1:35" ht="15.75" customHeight="1" x14ac:dyDescent="0.4">
      <c r="A89" s="21"/>
      <c r="B89" s="51" t="s">
        <v>31</v>
      </c>
      <c r="K89" s="72"/>
      <c r="L89" s="72"/>
      <c r="M89" s="72"/>
      <c r="N89" s="72"/>
      <c r="O89" s="72"/>
      <c r="P89" s="72"/>
      <c r="Q89" s="72"/>
      <c r="R89" s="72"/>
      <c r="S89" s="72"/>
      <c r="T89" s="72"/>
      <c r="U89" s="72"/>
      <c r="V89" s="72"/>
      <c r="W89" s="72"/>
      <c r="X89" s="72"/>
      <c r="Y89" s="72"/>
      <c r="Z89" s="72"/>
      <c r="AA89" s="72"/>
      <c r="AB89" s="72"/>
      <c r="AC89" s="72"/>
      <c r="AD89" s="72"/>
      <c r="AE89" s="72"/>
      <c r="AF89" s="72"/>
      <c r="AG89" s="99"/>
    </row>
    <row r="90" spans="1:35" ht="15.75" customHeight="1" x14ac:dyDescent="0.4">
      <c r="A90" s="21"/>
      <c r="B90" s="51" t="s">
        <v>32</v>
      </c>
      <c r="K90" s="72"/>
      <c r="L90" s="72"/>
      <c r="M90" s="72"/>
      <c r="N90" s="72"/>
      <c r="O90" s="72"/>
      <c r="P90" s="72"/>
      <c r="Q90" s="72"/>
      <c r="R90" s="72"/>
      <c r="S90" s="72"/>
      <c r="T90" s="72"/>
      <c r="U90" s="72"/>
      <c r="V90" s="72"/>
      <c r="W90" s="72"/>
      <c r="X90" s="72"/>
      <c r="Y90" s="72"/>
      <c r="Z90" s="72"/>
      <c r="AA90" s="72"/>
      <c r="AB90" s="72"/>
      <c r="AC90" s="72"/>
      <c r="AD90" s="72"/>
      <c r="AE90" s="72"/>
      <c r="AF90" s="72"/>
      <c r="AG90" s="99"/>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117" t="s">
        <v>43</v>
      </c>
      <c r="G92" s="117"/>
      <c r="H92" s="117"/>
      <c r="I92" s="117"/>
      <c r="J92" s="117"/>
      <c r="K92" s="72"/>
      <c r="L92" s="72"/>
      <c r="M92" s="72"/>
      <c r="N92" s="72"/>
      <c r="O92" s="72"/>
      <c r="P92" s="72"/>
      <c r="Q92" s="72"/>
      <c r="R92" s="72"/>
      <c r="S92" s="72"/>
      <c r="T92" s="72"/>
      <c r="U92" s="72"/>
      <c r="V92" s="72"/>
      <c r="W92" s="72"/>
      <c r="X92" s="14" t="s">
        <v>33</v>
      </c>
      <c r="Y92" s="118"/>
      <c r="Z92" s="118"/>
      <c r="AA92" s="118"/>
      <c r="AB92" s="118"/>
      <c r="AC92" s="118"/>
      <c r="AD92" s="118"/>
      <c r="AE92" s="118"/>
      <c r="AF92" s="13" t="s">
        <v>34</v>
      </c>
      <c r="AG92" s="25" t="s">
        <v>34</v>
      </c>
      <c r="AH92" s="13" t="s">
        <v>168</v>
      </c>
      <c r="AI92" s="13" t="s">
        <v>365</v>
      </c>
    </row>
    <row r="93" spans="1:35" ht="15.75" customHeight="1" x14ac:dyDescent="0.4">
      <c r="A93" s="22"/>
      <c r="B93" s="23"/>
      <c r="C93" s="23"/>
      <c r="D93" s="23"/>
      <c r="E93" s="13" t="str">
        <f>IF(K93="","□","■")</f>
        <v>□</v>
      </c>
      <c r="F93" s="107" t="s">
        <v>44</v>
      </c>
      <c r="G93" s="107"/>
      <c r="H93" s="107"/>
      <c r="I93" s="107"/>
      <c r="J93" s="107"/>
      <c r="K93" s="69"/>
      <c r="L93" s="69"/>
      <c r="M93" s="69"/>
      <c r="N93" s="69"/>
      <c r="O93" s="69"/>
      <c r="P93" s="69"/>
      <c r="Q93" s="69"/>
      <c r="R93" s="69"/>
      <c r="S93" s="69"/>
      <c r="T93" s="69"/>
      <c r="U93" s="69"/>
      <c r="V93" s="69"/>
      <c r="W93" s="69"/>
      <c r="X93" s="28" t="s">
        <v>33</v>
      </c>
      <c r="Y93" s="116"/>
      <c r="Z93" s="116"/>
      <c r="AA93" s="116"/>
      <c r="AB93" s="116"/>
      <c r="AC93" s="116"/>
      <c r="AD93" s="116"/>
      <c r="AE93" s="116"/>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69"/>
      <c r="L95" s="69"/>
      <c r="M95" s="69"/>
      <c r="N95" s="69"/>
      <c r="O95" s="69"/>
      <c r="P95" s="69"/>
      <c r="Q95" s="69"/>
      <c r="R95" s="69"/>
      <c r="S95" s="69"/>
      <c r="T95" s="69"/>
      <c r="U95" s="69"/>
      <c r="V95" s="69"/>
      <c r="W95" s="69"/>
      <c r="X95" s="69"/>
      <c r="Y95" s="69"/>
      <c r="Z95" s="69"/>
      <c r="AA95" s="69"/>
      <c r="AB95" s="69"/>
      <c r="AC95" s="69"/>
      <c r="AD95" s="69"/>
      <c r="AE95" s="69"/>
      <c r="AF95" s="69"/>
      <c r="AG95" s="101"/>
      <c r="AH95" s="13" t="s">
        <v>168</v>
      </c>
      <c r="AI95" s="13" t="s">
        <v>179</v>
      </c>
    </row>
    <row r="96" spans="1:35" ht="15.75" customHeight="1" x14ac:dyDescent="0.4">
      <c r="Q96" s="15" t="s">
        <v>184</v>
      </c>
      <c r="AG96" s="14" t="str">
        <f>$AG$13</f>
        <v>ver.20250401-10</v>
      </c>
    </row>
    <row r="97" spans="1:35" ht="15.75" customHeight="1" x14ac:dyDescent="0.4">
      <c r="Q97" s="15"/>
      <c r="AG97" s="14"/>
    </row>
    <row r="98" spans="1:35" ht="15.75" customHeight="1" x14ac:dyDescent="0.4">
      <c r="A98" s="13" t="s">
        <v>15</v>
      </c>
      <c r="AA98" s="32" t="s">
        <v>66</v>
      </c>
      <c r="AB98" s="23" t="s">
        <v>343</v>
      </c>
      <c r="AH98" s="13" t="s">
        <v>168</v>
      </c>
      <c r="AI98" s="13" t="s">
        <v>344</v>
      </c>
    </row>
    <row r="99" spans="1:35" ht="15.75" customHeight="1" x14ac:dyDescent="0.4">
      <c r="A99" s="18" t="s">
        <v>186</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99"/>
      <c r="AH100" s="13" t="s">
        <v>168</v>
      </c>
      <c r="AI100" s="13" t="s">
        <v>345</v>
      </c>
    </row>
    <row r="101" spans="1:35" ht="15.75" customHeight="1" x14ac:dyDescent="0.4">
      <c r="A101" s="21"/>
      <c r="B101" s="13" t="s">
        <v>18</v>
      </c>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99"/>
    </row>
    <row r="102" spans="1:35" ht="15.75" customHeight="1" x14ac:dyDescent="0.4">
      <c r="A102" s="21"/>
      <c r="B102" s="13" t="s">
        <v>19</v>
      </c>
      <c r="K102" s="72"/>
      <c r="L102" s="72"/>
      <c r="M102" s="72"/>
      <c r="N102" s="72"/>
      <c r="O102" s="72"/>
      <c r="P102" s="72"/>
      <c r="Q102" s="72"/>
      <c r="R102" s="72"/>
      <c r="S102" s="72"/>
      <c r="T102" s="72"/>
      <c r="U102" s="72"/>
      <c r="V102" s="72"/>
      <c r="W102" s="72"/>
      <c r="X102" s="72"/>
      <c r="Y102" s="72"/>
      <c r="Z102" s="72"/>
      <c r="AA102" s="72"/>
      <c r="AB102" s="72"/>
      <c r="AC102" s="72"/>
      <c r="AD102" s="72"/>
      <c r="AE102" s="72"/>
      <c r="AF102" s="72"/>
      <c r="AG102" s="99"/>
    </row>
    <row r="103" spans="1:35" ht="15.75" customHeight="1" x14ac:dyDescent="0.4">
      <c r="A103" s="21"/>
      <c r="B103" s="13" t="s">
        <v>20</v>
      </c>
      <c r="K103" s="72"/>
      <c r="L103" s="72"/>
      <c r="M103" s="72"/>
      <c r="N103" s="72"/>
      <c r="O103" s="72"/>
      <c r="P103" s="72"/>
      <c r="Q103" s="72"/>
      <c r="R103" s="72"/>
      <c r="S103" s="72"/>
      <c r="T103" s="72"/>
      <c r="U103" s="72"/>
      <c r="V103" s="72"/>
      <c r="W103" s="72"/>
      <c r="X103" s="72"/>
      <c r="Y103" s="72"/>
      <c r="Z103" s="72"/>
      <c r="AA103" s="72"/>
      <c r="AB103" s="72"/>
      <c r="AC103" s="72"/>
      <c r="AD103" s="72"/>
      <c r="AE103" s="72"/>
      <c r="AF103" s="72"/>
      <c r="AG103" s="99"/>
    </row>
    <row r="104" spans="1:35" ht="15.75" customHeight="1" x14ac:dyDescent="0.4">
      <c r="A104" s="22"/>
      <c r="B104" s="23" t="s">
        <v>21</v>
      </c>
      <c r="C104" s="23"/>
      <c r="D104" s="23"/>
      <c r="E104" s="23"/>
      <c r="F104" s="23"/>
      <c r="G104" s="23"/>
      <c r="H104" s="23"/>
      <c r="I104" s="23"/>
      <c r="J104" s="23"/>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101"/>
    </row>
    <row r="105" spans="1:35" ht="15.75" customHeight="1" x14ac:dyDescent="0.4">
      <c r="A105" s="18" t="s">
        <v>187</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72"/>
      <c r="L106" s="72"/>
      <c r="M106" s="72"/>
      <c r="N106" s="72"/>
      <c r="O106" s="72"/>
      <c r="P106" s="72"/>
      <c r="Q106" s="72"/>
      <c r="R106" s="72"/>
      <c r="S106" s="72"/>
      <c r="T106" s="72"/>
      <c r="U106" s="72"/>
      <c r="V106" s="72"/>
      <c r="W106" s="72"/>
      <c r="X106" s="72"/>
      <c r="Y106" s="72"/>
      <c r="Z106" s="72"/>
      <c r="AA106" s="72"/>
      <c r="AB106" s="72"/>
      <c r="AC106" s="72"/>
      <c r="AD106" s="72"/>
      <c r="AE106" s="72"/>
      <c r="AF106" s="72"/>
      <c r="AG106" s="99"/>
    </row>
    <row r="107" spans="1:35" ht="15.75" customHeight="1" x14ac:dyDescent="0.4">
      <c r="A107" s="21"/>
      <c r="B107" s="13" t="s">
        <v>18</v>
      </c>
      <c r="K107" s="72"/>
      <c r="L107" s="72"/>
      <c r="M107" s="72"/>
      <c r="N107" s="72"/>
      <c r="O107" s="72"/>
      <c r="P107" s="72"/>
      <c r="Q107" s="72"/>
      <c r="R107" s="72"/>
      <c r="S107" s="72"/>
      <c r="T107" s="72"/>
      <c r="U107" s="72"/>
      <c r="V107" s="72"/>
      <c r="W107" s="72"/>
      <c r="X107" s="72"/>
      <c r="Y107" s="72"/>
      <c r="Z107" s="72"/>
      <c r="AA107" s="72"/>
      <c r="AB107" s="72"/>
      <c r="AC107" s="72"/>
      <c r="AD107" s="72"/>
      <c r="AE107" s="72"/>
      <c r="AF107" s="72"/>
      <c r="AG107" s="99"/>
    </row>
    <row r="108" spans="1:35" ht="15.75" customHeight="1" x14ac:dyDescent="0.4">
      <c r="A108" s="21"/>
      <c r="B108" s="13" t="s">
        <v>19</v>
      </c>
      <c r="K108" s="72"/>
      <c r="L108" s="72"/>
      <c r="M108" s="72"/>
      <c r="N108" s="72"/>
      <c r="O108" s="72"/>
      <c r="P108" s="72"/>
      <c r="Q108" s="72"/>
      <c r="R108" s="72"/>
      <c r="S108" s="72"/>
      <c r="T108" s="72"/>
      <c r="U108" s="72"/>
      <c r="V108" s="72"/>
      <c r="W108" s="72"/>
      <c r="X108" s="72"/>
      <c r="Y108" s="72"/>
      <c r="Z108" s="72"/>
      <c r="AA108" s="72"/>
      <c r="AB108" s="72"/>
      <c r="AC108" s="72"/>
      <c r="AD108" s="72"/>
      <c r="AE108" s="72"/>
      <c r="AF108" s="72"/>
      <c r="AG108" s="99"/>
    </row>
    <row r="109" spans="1:35" ht="15.75" customHeight="1" x14ac:dyDescent="0.4">
      <c r="A109" s="21"/>
      <c r="B109" s="13" t="s">
        <v>20</v>
      </c>
      <c r="K109" s="72"/>
      <c r="L109" s="72"/>
      <c r="M109" s="72"/>
      <c r="N109" s="72"/>
      <c r="O109" s="72"/>
      <c r="P109" s="72"/>
      <c r="Q109" s="72"/>
      <c r="R109" s="72"/>
      <c r="S109" s="72"/>
      <c r="T109" s="72"/>
      <c r="U109" s="72"/>
      <c r="V109" s="72"/>
      <c r="W109" s="72"/>
      <c r="X109" s="72"/>
      <c r="Y109" s="72"/>
      <c r="Z109" s="72"/>
      <c r="AA109" s="72"/>
      <c r="AB109" s="72"/>
      <c r="AC109" s="72"/>
      <c r="AD109" s="72"/>
      <c r="AE109" s="72"/>
      <c r="AF109" s="72"/>
      <c r="AG109" s="99"/>
    </row>
    <row r="110" spans="1:35" ht="15.75" customHeight="1" x14ac:dyDescent="0.4">
      <c r="A110" s="22"/>
      <c r="B110" s="23" t="s">
        <v>21</v>
      </c>
      <c r="C110" s="23"/>
      <c r="D110" s="23"/>
      <c r="E110" s="23"/>
      <c r="F110" s="23"/>
      <c r="G110" s="23"/>
      <c r="H110" s="23"/>
      <c r="I110" s="23"/>
      <c r="J110" s="23"/>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101"/>
    </row>
    <row r="111" spans="1:35" ht="15.75" customHeight="1" x14ac:dyDescent="0.4">
      <c r="A111" s="18" t="s">
        <v>188</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72"/>
      <c r="L112" s="72"/>
      <c r="M112" s="72"/>
      <c r="N112" s="72"/>
      <c r="O112" s="72"/>
      <c r="P112" s="72"/>
      <c r="Q112" s="72"/>
      <c r="R112" s="72"/>
      <c r="S112" s="72"/>
      <c r="T112" s="72"/>
      <c r="U112" s="72"/>
      <c r="V112" s="72"/>
      <c r="W112" s="72"/>
      <c r="X112" s="72"/>
      <c r="Y112" s="72"/>
      <c r="Z112" s="72"/>
      <c r="AA112" s="72"/>
      <c r="AB112" s="72"/>
      <c r="AC112" s="72"/>
      <c r="AD112" s="72"/>
      <c r="AE112" s="72"/>
      <c r="AF112" s="72"/>
      <c r="AG112" s="99"/>
    </row>
    <row r="113" spans="1:35" ht="15.75" customHeight="1" x14ac:dyDescent="0.4">
      <c r="A113" s="21"/>
      <c r="B113" s="13" t="s">
        <v>18</v>
      </c>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99"/>
    </row>
    <row r="114" spans="1:35" ht="15.75" customHeight="1" x14ac:dyDescent="0.4">
      <c r="A114" s="21"/>
      <c r="B114" s="13" t="s">
        <v>19</v>
      </c>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99"/>
    </row>
    <row r="115" spans="1:35" ht="15.75" customHeight="1" x14ac:dyDescent="0.4">
      <c r="A115" s="21"/>
      <c r="B115" s="13" t="s">
        <v>20</v>
      </c>
      <c r="K115" s="72"/>
      <c r="L115" s="72"/>
      <c r="M115" s="72"/>
      <c r="N115" s="72"/>
      <c r="O115" s="72"/>
      <c r="P115" s="72"/>
      <c r="Q115" s="72"/>
      <c r="R115" s="72"/>
      <c r="S115" s="72"/>
      <c r="T115" s="72"/>
      <c r="U115" s="72"/>
      <c r="V115" s="72"/>
      <c r="W115" s="72"/>
      <c r="X115" s="72"/>
      <c r="Y115" s="72"/>
      <c r="Z115" s="72"/>
      <c r="AA115" s="72"/>
      <c r="AB115" s="72"/>
      <c r="AC115" s="72"/>
      <c r="AD115" s="72"/>
      <c r="AE115" s="72"/>
      <c r="AF115" s="72"/>
      <c r="AG115" s="99"/>
    </row>
    <row r="116" spans="1:35" ht="15.75" customHeight="1" x14ac:dyDescent="0.4">
      <c r="A116" s="22"/>
      <c r="B116" s="23" t="s">
        <v>21</v>
      </c>
      <c r="C116" s="23"/>
      <c r="D116" s="23"/>
      <c r="E116" s="23"/>
      <c r="F116" s="23"/>
      <c r="G116" s="23"/>
      <c r="H116" s="23"/>
      <c r="I116" s="23"/>
      <c r="J116" s="23"/>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101"/>
    </row>
    <row r="117" spans="1:35" ht="15.75" customHeight="1" x14ac:dyDescent="0.4">
      <c r="A117" s="18" t="s">
        <v>189</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99"/>
    </row>
    <row r="119" spans="1:35" ht="15.75" customHeight="1" x14ac:dyDescent="0.4">
      <c r="A119" s="21"/>
      <c r="B119" s="13" t="s">
        <v>18</v>
      </c>
      <c r="K119" s="72"/>
      <c r="L119" s="72"/>
      <c r="M119" s="72"/>
      <c r="N119" s="72"/>
      <c r="O119" s="72"/>
      <c r="P119" s="72"/>
      <c r="Q119" s="72"/>
      <c r="R119" s="72"/>
      <c r="S119" s="72"/>
      <c r="T119" s="72"/>
      <c r="U119" s="72"/>
      <c r="V119" s="72"/>
      <c r="W119" s="72"/>
      <c r="X119" s="72"/>
      <c r="Y119" s="72"/>
      <c r="Z119" s="72"/>
      <c r="AA119" s="72"/>
      <c r="AB119" s="72"/>
      <c r="AC119" s="72"/>
      <c r="AD119" s="72"/>
      <c r="AE119" s="72"/>
      <c r="AF119" s="72"/>
      <c r="AG119" s="99"/>
    </row>
    <row r="120" spans="1:35" ht="15.75" customHeight="1" x14ac:dyDescent="0.4">
      <c r="A120" s="21"/>
      <c r="B120" s="13" t="s">
        <v>19</v>
      </c>
      <c r="K120" s="72"/>
      <c r="L120" s="72"/>
      <c r="M120" s="72"/>
      <c r="N120" s="72"/>
      <c r="O120" s="72"/>
      <c r="P120" s="72"/>
      <c r="Q120" s="72"/>
      <c r="R120" s="72"/>
      <c r="S120" s="72"/>
      <c r="T120" s="72"/>
      <c r="U120" s="72"/>
      <c r="V120" s="72"/>
      <c r="W120" s="72"/>
      <c r="X120" s="72"/>
      <c r="Y120" s="72"/>
      <c r="Z120" s="72"/>
      <c r="AA120" s="72"/>
      <c r="AB120" s="72"/>
      <c r="AC120" s="72"/>
      <c r="AD120" s="72"/>
      <c r="AE120" s="72"/>
      <c r="AF120" s="72"/>
      <c r="AG120" s="99"/>
    </row>
    <row r="121" spans="1:35" ht="15.75" customHeight="1" x14ac:dyDescent="0.4">
      <c r="A121" s="21"/>
      <c r="B121" s="13" t="s">
        <v>20</v>
      </c>
      <c r="K121" s="72"/>
      <c r="L121" s="72"/>
      <c r="M121" s="72"/>
      <c r="N121" s="72"/>
      <c r="O121" s="72"/>
      <c r="P121" s="72"/>
      <c r="Q121" s="72"/>
      <c r="R121" s="72"/>
      <c r="S121" s="72"/>
      <c r="T121" s="72"/>
      <c r="U121" s="72"/>
      <c r="V121" s="72"/>
      <c r="W121" s="72"/>
      <c r="X121" s="72"/>
      <c r="Y121" s="72"/>
      <c r="Z121" s="72"/>
      <c r="AA121" s="72"/>
      <c r="AB121" s="72"/>
      <c r="AC121" s="72"/>
      <c r="AD121" s="72"/>
      <c r="AE121" s="72"/>
      <c r="AF121" s="72"/>
      <c r="AG121" s="99"/>
    </row>
    <row r="122" spans="1:35" ht="15.75" customHeight="1" x14ac:dyDescent="0.4">
      <c r="A122" s="22"/>
      <c r="B122" s="23" t="s">
        <v>21</v>
      </c>
      <c r="C122" s="23"/>
      <c r="D122" s="23"/>
      <c r="E122" s="23"/>
      <c r="F122" s="23"/>
      <c r="G122" s="23"/>
      <c r="H122" s="23"/>
      <c r="I122" s="23"/>
      <c r="J122" s="23"/>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101"/>
    </row>
    <row r="123" spans="1:35" ht="20.100000000000001" customHeight="1" x14ac:dyDescent="0.4">
      <c r="Q123" s="15" t="s">
        <v>45</v>
      </c>
      <c r="AG123" s="14" t="str">
        <f>$AG$13</f>
        <v>ver.20250401-10</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104" t="s">
        <v>48</v>
      </c>
      <c r="B128" s="105"/>
      <c r="C128" s="105"/>
      <c r="D128" s="105"/>
      <c r="E128" s="105"/>
      <c r="F128" s="105"/>
      <c r="G128" s="105"/>
      <c r="H128" s="105"/>
      <c r="I128" s="105"/>
      <c r="J128" s="105"/>
      <c r="K128" s="108"/>
      <c r="L128" s="108"/>
      <c r="M128" s="108"/>
      <c r="N128" s="108"/>
      <c r="O128" s="108"/>
      <c r="P128" s="108"/>
      <c r="Q128" s="108"/>
      <c r="R128" s="108"/>
      <c r="S128" s="108"/>
      <c r="T128" s="108"/>
      <c r="U128" s="108"/>
      <c r="V128" s="108"/>
      <c r="W128" s="108"/>
      <c r="X128" s="108"/>
      <c r="Y128" s="108"/>
      <c r="Z128" s="108"/>
      <c r="AA128" s="108"/>
      <c r="AB128" s="108"/>
      <c r="AC128" s="108"/>
      <c r="AD128" s="108"/>
      <c r="AE128" s="108"/>
      <c r="AF128" s="108"/>
      <c r="AG128" s="109"/>
      <c r="AH128" s="13" t="s">
        <v>168</v>
      </c>
      <c r="AI128" s="13" t="s">
        <v>238</v>
      </c>
    </row>
    <row r="129" spans="1:35" ht="20.100000000000001" customHeight="1" x14ac:dyDescent="0.4">
      <c r="A129" s="106"/>
      <c r="B129" s="107"/>
      <c r="C129" s="107"/>
      <c r="D129" s="107"/>
      <c r="E129" s="107"/>
      <c r="F129" s="107"/>
      <c r="G129" s="107"/>
      <c r="H129" s="107"/>
      <c r="I129" s="107"/>
      <c r="J129" s="107"/>
      <c r="K129" s="110"/>
      <c r="L129" s="110"/>
      <c r="M129" s="110"/>
      <c r="N129" s="110"/>
      <c r="O129" s="110"/>
      <c r="P129" s="110"/>
      <c r="Q129" s="110"/>
      <c r="R129" s="110"/>
      <c r="S129" s="110"/>
      <c r="T129" s="110"/>
      <c r="U129" s="110"/>
      <c r="V129" s="110"/>
      <c r="W129" s="110"/>
      <c r="X129" s="110"/>
      <c r="Y129" s="110"/>
      <c r="Z129" s="110"/>
      <c r="AA129" s="110"/>
      <c r="AB129" s="110"/>
      <c r="AC129" s="110"/>
      <c r="AD129" s="110"/>
      <c r="AE129" s="110"/>
      <c r="AF129" s="110"/>
      <c r="AG129" s="111"/>
      <c r="AI129" s="13" t="s">
        <v>240</v>
      </c>
    </row>
    <row r="130" spans="1:35" ht="20.100000000000001" customHeight="1" x14ac:dyDescent="0.4">
      <c r="A130" s="29" t="s">
        <v>49</v>
      </c>
      <c r="B130" s="30"/>
      <c r="C130" s="30"/>
      <c r="D130" s="30"/>
      <c r="E130" s="30"/>
      <c r="F130" s="30"/>
      <c r="G130" s="30"/>
      <c r="H130" s="30"/>
      <c r="I130" s="30"/>
      <c r="J130" s="30"/>
      <c r="K130" s="112"/>
      <c r="L130" s="112"/>
      <c r="M130" s="112"/>
      <c r="N130" s="112"/>
      <c r="O130" s="112"/>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112"/>
      <c r="L131" s="112"/>
      <c r="M131" s="112"/>
      <c r="N131" s="112"/>
      <c r="O131" s="112"/>
      <c r="P131" s="30" t="s">
        <v>59</v>
      </c>
      <c r="Q131" s="30"/>
      <c r="R131" s="30"/>
      <c r="S131" s="30"/>
      <c r="T131" s="30"/>
      <c r="U131" s="30"/>
      <c r="V131" s="30"/>
      <c r="W131" s="30"/>
      <c r="X131" s="30"/>
      <c r="Y131" s="30"/>
      <c r="Z131" s="30"/>
      <c r="AA131" s="30"/>
      <c r="AB131" s="30"/>
      <c r="AC131" s="30"/>
      <c r="AD131" s="30"/>
      <c r="AE131" s="30"/>
      <c r="AF131" s="30"/>
      <c r="AG131" s="31"/>
      <c r="AH131" s="13" t="s">
        <v>168</v>
      </c>
      <c r="AI131" s="13" t="s">
        <v>384</v>
      </c>
    </row>
    <row r="132" spans="1:35" ht="20.100000000000001" customHeight="1" x14ac:dyDescent="0.4">
      <c r="A132" s="29" t="s">
        <v>51</v>
      </c>
      <c r="B132" s="30"/>
      <c r="C132" s="30"/>
      <c r="D132" s="30"/>
      <c r="E132" s="30"/>
      <c r="F132" s="30"/>
      <c r="G132" s="30"/>
      <c r="H132" s="30"/>
      <c r="I132" s="30"/>
      <c r="J132" s="30"/>
      <c r="K132" s="112"/>
      <c r="L132" s="112"/>
      <c r="M132" s="112"/>
      <c r="N132" s="112"/>
      <c r="O132" s="112"/>
      <c r="P132" s="30" t="s">
        <v>59</v>
      </c>
      <c r="Q132" s="30"/>
      <c r="R132" s="30"/>
      <c r="S132" s="30"/>
      <c r="T132" s="30"/>
      <c r="U132" s="30"/>
      <c r="V132" s="30"/>
      <c r="W132" s="30"/>
      <c r="X132" s="30"/>
      <c r="Y132" s="30"/>
      <c r="Z132" s="30"/>
      <c r="AA132" s="30"/>
      <c r="AB132" s="30"/>
      <c r="AC132" s="30"/>
      <c r="AD132" s="30"/>
      <c r="AE132" s="30"/>
      <c r="AF132" s="30"/>
      <c r="AG132" s="31"/>
      <c r="AH132" s="13" t="s">
        <v>168</v>
      </c>
      <c r="AI132" s="13" t="s">
        <v>384</v>
      </c>
    </row>
    <row r="133" spans="1:35" ht="20.100000000000001" customHeight="1" x14ac:dyDescent="0.4">
      <c r="A133" s="29" t="s">
        <v>351</v>
      </c>
      <c r="B133" s="30"/>
      <c r="C133" s="30"/>
      <c r="D133" s="30"/>
      <c r="E133" s="30"/>
      <c r="F133" s="30"/>
      <c r="G133" s="30"/>
      <c r="H133" s="30"/>
      <c r="I133" s="30"/>
      <c r="J133" s="30"/>
      <c r="K133" s="113"/>
      <c r="L133" s="113"/>
      <c r="M133" s="113"/>
      <c r="N133" s="113"/>
      <c r="O133" s="113"/>
      <c r="P133" s="114" t="s">
        <v>60</v>
      </c>
      <c r="Q133" s="114"/>
      <c r="R133" s="114"/>
      <c r="S133" s="114"/>
      <c r="T133" s="114"/>
      <c r="U133" s="115"/>
      <c r="V133" s="115"/>
      <c r="W133" s="115"/>
      <c r="X133" s="115"/>
      <c r="Y133" s="115"/>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389</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183</v>
      </c>
    </row>
    <row r="137" spans="1:35" ht="20.100000000000001" customHeight="1" x14ac:dyDescent="0.4">
      <c r="A137" s="29" t="s">
        <v>54</v>
      </c>
      <c r="B137" s="30"/>
      <c r="C137" s="30"/>
      <c r="D137" s="30"/>
      <c r="E137" s="30"/>
      <c r="F137" s="30"/>
      <c r="G137" s="30"/>
      <c r="H137" s="30"/>
      <c r="I137" s="30"/>
      <c r="J137" s="30"/>
      <c r="K137" s="102"/>
      <c r="L137" s="102"/>
      <c r="M137" s="102"/>
      <c r="N137" s="102"/>
      <c r="O137" s="102"/>
      <c r="P137" s="102"/>
      <c r="Q137" s="102"/>
      <c r="R137" s="102"/>
      <c r="S137" s="30"/>
      <c r="T137" s="30"/>
      <c r="U137" s="30" t="s">
        <v>70</v>
      </c>
      <c r="V137" s="30"/>
      <c r="W137" s="102"/>
      <c r="X137" s="102"/>
      <c r="Y137" s="102"/>
      <c r="Z137" s="102"/>
      <c r="AA137" s="102"/>
      <c r="AB137" s="102"/>
      <c r="AC137" s="102"/>
      <c r="AD137" s="102"/>
      <c r="AE137" s="30"/>
      <c r="AF137" s="30"/>
      <c r="AG137" s="31"/>
      <c r="AH137" s="13" t="s">
        <v>168</v>
      </c>
      <c r="AI137" s="13" t="s">
        <v>348</v>
      </c>
    </row>
    <row r="138" spans="1:35" ht="20.100000000000001" customHeight="1" x14ac:dyDescent="0.4">
      <c r="A138" s="29" t="s">
        <v>55</v>
      </c>
      <c r="B138" s="30"/>
      <c r="C138" s="30"/>
      <c r="D138" s="30"/>
      <c r="E138" s="30"/>
      <c r="F138" s="30"/>
      <c r="G138" s="30"/>
      <c r="H138" s="30"/>
      <c r="I138" s="30"/>
      <c r="J138" s="30"/>
      <c r="K138" s="102"/>
      <c r="L138" s="102"/>
      <c r="M138" s="102"/>
      <c r="N138" s="102"/>
      <c r="O138" s="102"/>
      <c r="P138" s="102"/>
      <c r="Q138" s="102"/>
      <c r="R138" s="102"/>
      <c r="S138" s="30"/>
      <c r="T138" s="30"/>
      <c r="U138" s="30"/>
      <c r="V138" s="30"/>
      <c r="W138" s="30"/>
      <c r="X138" s="30"/>
      <c r="Y138" s="30"/>
      <c r="Z138" s="30"/>
      <c r="AA138" s="30"/>
      <c r="AB138" s="30"/>
      <c r="AC138" s="30"/>
      <c r="AD138" s="30"/>
      <c r="AE138" s="30"/>
      <c r="AF138" s="30"/>
      <c r="AG138" s="31"/>
      <c r="AH138" s="13" t="s">
        <v>168</v>
      </c>
      <c r="AI138" s="13" t="s">
        <v>388</v>
      </c>
    </row>
    <row r="139" spans="1:35" ht="20.100000000000001" customHeight="1" x14ac:dyDescent="0.4">
      <c r="A139" s="29" t="s">
        <v>56</v>
      </c>
      <c r="B139" s="30"/>
      <c r="C139" s="30"/>
      <c r="D139" s="30"/>
      <c r="E139" s="30"/>
      <c r="F139" s="30"/>
      <c r="G139" s="30"/>
      <c r="H139" s="30"/>
      <c r="I139" s="30"/>
      <c r="J139" s="30"/>
      <c r="K139" s="103"/>
      <c r="L139" s="103"/>
      <c r="M139" s="103"/>
      <c r="N139" s="103"/>
      <c r="O139" s="103"/>
      <c r="P139" s="103"/>
      <c r="Q139" s="103"/>
      <c r="R139" s="103"/>
      <c r="S139" s="30"/>
      <c r="T139" s="30"/>
      <c r="U139" s="30"/>
      <c r="V139" s="30"/>
      <c r="W139" s="30"/>
      <c r="X139" s="30"/>
      <c r="Y139" s="30"/>
      <c r="Z139" s="30"/>
      <c r="AA139" s="30"/>
      <c r="AB139" s="30"/>
      <c r="AC139" s="30"/>
      <c r="AD139" s="30"/>
      <c r="AE139" s="30"/>
      <c r="AF139" s="30"/>
      <c r="AG139" s="31"/>
      <c r="AH139" s="13" t="s">
        <v>168</v>
      </c>
      <c r="AI139" s="13" t="s">
        <v>390</v>
      </c>
    </row>
    <row r="140" spans="1:35" ht="20.100000000000001" customHeight="1" x14ac:dyDescent="0.4">
      <c r="A140" s="29" t="s">
        <v>57</v>
      </c>
      <c r="B140" s="30"/>
      <c r="C140" s="30"/>
      <c r="D140" s="30"/>
      <c r="E140" s="30"/>
      <c r="F140" s="30"/>
      <c r="G140" s="30"/>
      <c r="H140" s="30"/>
      <c r="I140" s="30"/>
      <c r="J140" s="30"/>
      <c r="K140" s="103"/>
      <c r="L140" s="103"/>
      <c r="M140" s="103"/>
      <c r="N140" s="103"/>
      <c r="O140" s="103"/>
      <c r="P140" s="103"/>
      <c r="Q140" s="103"/>
      <c r="R140" s="103"/>
      <c r="S140" s="30"/>
      <c r="T140" s="30"/>
      <c r="U140" s="30"/>
      <c r="V140" s="30"/>
      <c r="W140" s="30"/>
      <c r="X140" s="30"/>
      <c r="Y140" s="30"/>
      <c r="Z140" s="30"/>
      <c r="AA140" s="30"/>
      <c r="AB140" s="30"/>
      <c r="AC140" s="30"/>
      <c r="AD140" s="30"/>
      <c r="AE140" s="30"/>
      <c r="AF140" s="30"/>
      <c r="AG140" s="31"/>
      <c r="AH140" s="13" t="s">
        <v>168</v>
      </c>
      <c r="AI140" s="13" t="s">
        <v>390</v>
      </c>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6"/>
      <c r="B142" s="77"/>
      <c r="C142" s="77"/>
      <c r="D142" s="77"/>
      <c r="E142" s="77"/>
      <c r="F142" s="77"/>
      <c r="G142" s="77"/>
      <c r="H142" s="77"/>
      <c r="I142" s="77"/>
      <c r="J142" s="77"/>
      <c r="K142" s="77"/>
      <c r="L142" s="77"/>
      <c r="M142" s="77"/>
      <c r="N142" s="77"/>
      <c r="O142" s="77"/>
      <c r="P142" s="77"/>
      <c r="Q142" s="77"/>
      <c r="R142" s="77"/>
      <c r="S142" s="77"/>
      <c r="T142" s="77"/>
      <c r="U142" s="77"/>
      <c r="V142" s="77"/>
      <c r="W142" s="77"/>
      <c r="X142" s="77"/>
      <c r="Y142" s="77"/>
      <c r="Z142" s="77"/>
      <c r="AA142" s="77"/>
      <c r="AB142" s="77"/>
      <c r="AC142" s="77"/>
      <c r="AD142" s="77"/>
      <c r="AE142" s="77"/>
      <c r="AF142" s="77"/>
      <c r="AG142" s="78"/>
    </row>
    <row r="143" spans="1:35" ht="13.5" customHeight="1" x14ac:dyDescent="0.4">
      <c r="A143" s="34" t="s">
        <v>66</v>
      </c>
      <c r="B143" s="13" t="s">
        <v>269</v>
      </c>
      <c r="Q143" s="15" t="s">
        <v>71</v>
      </c>
      <c r="AG143" s="14" t="str">
        <f>$AG$13</f>
        <v>ver.20250401-10</v>
      </c>
      <c r="AH143" s="13" t="s">
        <v>168</v>
      </c>
      <c r="AI143" s="13" t="s">
        <v>350</v>
      </c>
    </row>
    <row r="144" spans="1:35" ht="13.5" customHeight="1" x14ac:dyDescent="0.4">
      <c r="A144" s="18" t="s">
        <v>72</v>
      </c>
      <c r="B144" s="19"/>
      <c r="C144" s="19"/>
      <c r="D144" s="19"/>
      <c r="E144" s="19"/>
      <c r="F144" s="19"/>
      <c r="G144" s="19"/>
      <c r="H144" s="19"/>
      <c r="I144" s="19"/>
      <c r="J144" s="19"/>
      <c r="K144" s="35" t="s">
        <v>33</v>
      </c>
      <c r="L144" s="95"/>
      <c r="M144" s="95"/>
      <c r="N144" s="95"/>
      <c r="O144" s="36" t="s">
        <v>34</v>
      </c>
      <c r="P144" s="96"/>
      <c r="Q144" s="96"/>
      <c r="R144" s="96"/>
      <c r="S144" s="96"/>
      <c r="T144" s="96"/>
      <c r="U144" s="96"/>
      <c r="V144" s="96"/>
      <c r="W144" s="96"/>
      <c r="X144" s="96"/>
      <c r="Y144" s="96"/>
      <c r="Z144" s="96"/>
      <c r="AA144" s="96"/>
      <c r="AB144" s="96"/>
      <c r="AC144" s="96"/>
      <c r="AD144" s="96"/>
      <c r="AE144" s="96"/>
      <c r="AF144" s="96"/>
      <c r="AG144" s="97"/>
      <c r="AH144" s="13" t="s">
        <v>168</v>
      </c>
      <c r="AI144" s="13" t="s">
        <v>200</v>
      </c>
    </row>
    <row r="145" spans="1:79" ht="13.5" customHeight="1" x14ac:dyDescent="0.4">
      <c r="A145" s="21"/>
      <c r="K145" s="37" t="s">
        <v>33</v>
      </c>
      <c r="L145" s="98"/>
      <c r="M145" s="98"/>
      <c r="N145" s="98"/>
      <c r="O145" s="38" t="s">
        <v>34</v>
      </c>
      <c r="P145" s="72"/>
      <c r="Q145" s="72"/>
      <c r="R145" s="72"/>
      <c r="S145" s="72"/>
      <c r="T145" s="72"/>
      <c r="U145" s="72"/>
      <c r="V145" s="72"/>
      <c r="W145" s="72"/>
      <c r="X145" s="72"/>
      <c r="Y145" s="72"/>
      <c r="Z145" s="72"/>
      <c r="AA145" s="72"/>
      <c r="AB145" s="72"/>
      <c r="AC145" s="72"/>
      <c r="AD145" s="72"/>
      <c r="AE145" s="72"/>
      <c r="AF145" s="72"/>
      <c r="AG145" s="99"/>
      <c r="AI145" s="13" t="s">
        <v>374</v>
      </c>
    </row>
    <row r="146" spans="1:79" ht="13.5" customHeight="1" x14ac:dyDescent="0.4">
      <c r="A146" s="22"/>
      <c r="B146" s="23"/>
      <c r="C146" s="23"/>
      <c r="D146" s="23"/>
      <c r="E146" s="23"/>
      <c r="F146" s="23"/>
      <c r="G146" s="23"/>
      <c r="H146" s="23"/>
      <c r="I146" s="23"/>
      <c r="J146" s="23"/>
      <c r="K146" s="39" t="s">
        <v>33</v>
      </c>
      <c r="L146" s="100"/>
      <c r="M146" s="100"/>
      <c r="N146" s="100"/>
      <c r="O146" s="40" t="s">
        <v>34</v>
      </c>
      <c r="P146" s="69"/>
      <c r="Q146" s="69"/>
      <c r="R146" s="69"/>
      <c r="S146" s="69"/>
      <c r="T146" s="69"/>
      <c r="U146" s="69"/>
      <c r="V146" s="69"/>
      <c r="W146" s="69"/>
      <c r="X146" s="69"/>
      <c r="Y146" s="69"/>
      <c r="Z146" s="69"/>
      <c r="AA146" s="69"/>
      <c r="AB146" s="69"/>
      <c r="AC146" s="69"/>
      <c r="AD146" s="69"/>
      <c r="AE146" s="69"/>
      <c r="AF146" s="69"/>
      <c r="AG146" s="101"/>
    </row>
    <row r="147" spans="1:79" ht="13.5" customHeight="1" x14ac:dyDescent="0.4">
      <c r="A147" s="29" t="s">
        <v>73</v>
      </c>
      <c r="B147" s="30"/>
      <c r="C147" s="30"/>
      <c r="D147" s="30"/>
      <c r="E147" s="30"/>
      <c r="F147" s="30"/>
      <c r="G147" s="30"/>
      <c r="H147" s="30"/>
      <c r="I147" s="30"/>
      <c r="J147" s="30"/>
      <c r="N147" s="63" t="s">
        <v>84</v>
      </c>
      <c r="O147" s="79"/>
      <c r="P147" s="79"/>
      <c r="Q147" s="79"/>
      <c r="R147" s="79"/>
      <c r="S147" s="30" t="s">
        <v>85</v>
      </c>
      <c r="W147" s="30"/>
      <c r="X147" s="30"/>
      <c r="Y147" s="30"/>
      <c r="AF147" s="30"/>
      <c r="AG147" s="31"/>
      <c r="AH147" s="13" t="s">
        <v>168</v>
      </c>
      <c r="AI147" s="13" t="s">
        <v>277</v>
      </c>
    </row>
    <row r="148" spans="1:79" ht="13.5" customHeight="1" x14ac:dyDescent="0.4">
      <c r="A148" s="18" t="s">
        <v>74</v>
      </c>
      <c r="B148" s="19"/>
      <c r="C148" s="19"/>
      <c r="D148" s="19"/>
      <c r="E148" s="19"/>
      <c r="F148" s="19"/>
      <c r="G148" s="19"/>
      <c r="H148" s="19"/>
      <c r="I148" s="19"/>
      <c r="J148" s="89" t="s">
        <v>201</v>
      </c>
      <c r="K148" s="89"/>
      <c r="L148" s="89"/>
      <c r="M148" s="89"/>
      <c r="N148" s="89"/>
      <c r="O148" s="89"/>
      <c r="P148" s="89"/>
      <c r="Q148" s="91" t="s">
        <v>83</v>
      </c>
      <c r="R148" s="91"/>
      <c r="S148" s="91"/>
      <c r="T148" s="91"/>
      <c r="U148" s="91"/>
      <c r="V148" s="91"/>
      <c r="W148" s="91"/>
      <c r="X148" s="91" t="s">
        <v>82</v>
      </c>
      <c r="Y148" s="91"/>
      <c r="Z148" s="91"/>
      <c r="AA148" s="91"/>
      <c r="AB148" s="91"/>
      <c r="AC148" s="91"/>
      <c r="AD148" s="91"/>
      <c r="AE148" s="91"/>
      <c r="AF148" s="91"/>
      <c r="AG148" s="93"/>
      <c r="AH148" s="13" t="s">
        <v>168</v>
      </c>
      <c r="AI148" s="13" t="s">
        <v>181</v>
      </c>
    </row>
    <row r="149" spans="1:79" ht="13.5" customHeight="1" x14ac:dyDescent="0.4">
      <c r="A149" s="21"/>
      <c r="J149" s="90"/>
      <c r="K149" s="90"/>
      <c r="L149" s="90"/>
      <c r="M149" s="90"/>
      <c r="N149" s="90"/>
      <c r="O149" s="90"/>
      <c r="P149" s="90"/>
      <c r="Q149" s="92"/>
      <c r="R149" s="92"/>
      <c r="S149" s="92"/>
      <c r="T149" s="92"/>
      <c r="U149" s="92"/>
      <c r="V149" s="92"/>
      <c r="W149" s="92"/>
      <c r="X149" s="92"/>
      <c r="Y149" s="92"/>
      <c r="Z149" s="92"/>
      <c r="AA149" s="92"/>
      <c r="AB149" s="92"/>
      <c r="AC149" s="92"/>
      <c r="AD149" s="92"/>
      <c r="AE149" s="92"/>
      <c r="AF149" s="92"/>
      <c r="AG149" s="94"/>
      <c r="AI149" s="41" t="s">
        <v>192</v>
      </c>
    </row>
    <row r="150" spans="1:79" ht="13.5" customHeight="1" x14ac:dyDescent="0.4">
      <c r="A150" s="21"/>
      <c r="B150" s="13" t="s">
        <v>75</v>
      </c>
      <c r="J150" s="14" t="s">
        <v>33</v>
      </c>
      <c r="K150" s="87" t="str">
        <f>IF(K136="■",K132,"")</f>
        <v/>
      </c>
      <c r="L150" s="87"/>
      <c r="M150" s="87"/>
      <c r="N150" s="87"/>
      <c r="O150" s="13" t="s">
        <v>81</v>
      </c>
      <c r="Q150" s="14" t="s">
        <v>33</v>
      </c>
      <c r="R150" s="87"/>
      <c r="S150" s="87"/>
      <c r="T150" s="87"/>
      <c r="U150" s="87"/>
      <c r="V150" s="13" t="s">
        <v>81</v>
      </c>
      <c r="X150" s="14" t="s">
        <v>33</v>
      </c>
      <c r="Y150" s="87"/>
      <c r="Z150" s="87"/>
      <c r="AA150" s="87"/>
      <c r="AB150" s="87"/>
      <c r="AC150" s="13" t="s">
        <v>81</v>
      </c>
      <c r="AG150" s="25"/>
      <c r="AI150" s="13" t="s">
        <v>401</v>
      </c>
    </row>
    <row r="151" spans="1:79" ht="13.5" customHeight="1" x14ac:dyDescent="0.4">
      <c r="A151" s="21"/>
      <c r="B151" s="13" t="s">
        <v>76</v>
      </c>
      <c r="J151" s="14" t="s">
        <v>78</v>
      </c>
      <c r="K151" s="87" t="str">
        <f>IF(O136="■",K132,"")</f>
        <v/>
      </c>
      <c r="L151" s="87"/>
      <c r="M151" s="87"/>
      <c r="N151" s="87"/>
      <c r="O151" s="13" t="s">
        <v>81</v>
      </c>
      <c r="Q151" s="14" t="s">
        <v>33</v>
      </c>
      <c r="R151" s="87"/>
      <c r="S151" s="87"/>
      <c r="T151" s="87"/>
      <c r="U151" s="87"/>
      <c r="V151" s="13" t="s">
        <v>81</v>
      </c>
      <c r="X151" s="14" t="s">
        <v>33</v>
      </c>
      <c r="Y151" s="87"/>
      <c r="Z151" s="87"/>
      <c r="AA151" s="87"/>
      <c r="AB151" s="87"/>
      <c r="AC151" s="13" t="s">
        <v>81</v>
      </c>
      <c r="AG151" s="25"/>
      <c r="AI151" s="13" t="s">
        <v>193</v>
      </c>
    </row>
    <row r="152" spans="1:79" ht="13.5" customHeight="1" x14ac:dyDescent="0.4">
      <c r="A152" s="21"/>
      <c r="J152" s="14" t="s">
        <v>79</v>
      </c>
      <c r="K152" s="87"/>
      <c r="L152" s="87"/>
      <c r="M152" s="87"/>
      <c r="N152" s="87"/>
      <c r="O152" s="13" t="s">
        <v>81</v>
      </c>
      <c r="Q152" s="14" t="s">
        <v>33</v>
      </c>
      <c r="R152" s="87"/>
      <c r="S152" s="87"/>
      <c r="T152" s="87"/>
      <c r="U152" s="87"/>
      <c r="V152" s="13" t="s">
        <v>81</v>
      </c>
      <c r="X152" s="14" t="s">
        <v>33</v>
      </c>
      <c r="Y152" s="87"/>
      <c r="Z152" s="87"/>
      <c r="AA152" s="87"/>
      <c r="AB152" s="87"/>
      <c r="AC152" s="13" t="s">
        <v>81</v>
      </c>
      <c r="AG152" s="25"/>
      <c r="AI152" s="13" t="s">
        <v>195</v>
      </c>
    </row>
    <row r="153" spans="1:79" ht="13.5" customHeight="1" x14ac:dyDescent="0.4">
      <c r="A153" s="21"/>
      <c r="B153" s="13" t="s">
        <v>77</v>
      </c>
      <c r="J153" s="14" t="s">
        <v>78</v>
      </c>
      <c r="K153" s="87" t="str">
        <f>IF(S136="■",K132,"")</f>
        <v/>
      </c>
      <c r="L153" s="87"/>
      <c r="M153" s="87"/>
      <c r="N153" s="87"/>
      <c r="O153" s="13" t="s">
        <v>81</v>
      </c>
      <c r="Q153" s="14" t="s">
        <v>33</v>
      </c>
      <c r="R153" s="87"/>
      <c r="S153" s="87"/>
      <c r="T153" s="87"/>
      <c r="U153" s="87"/>
      <c r="V153" s="13" t="s">
        <v>81</v>
      </c>
      <c r="X153" s="14" t="s">
        <v>33</v>
      </c>
      <c r="Y153" s="87"/>
      <c r="Z153" s="87"/>
      <c r="AA153" s="87"/>
      <c r="AB153" s="87"/>
      <c r="AC153" s="13" t="s">
        <v>81</v>
      </c>
      <c r="AG153" s="25"/>
      <c r="AI153" s="42" t="s">
        <v>194</v>
      </c>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c r="BG153" s="19"/>
      <c r="BH153" s="19"/>
      <c r="BI153" s="19"/>
      <c r="BJ153" s="19"/>
      <c r="BK153" s="19"/>
      <c r="BL153" s="19"/>
      <c r="BM153" s="19"/>
      <c r="BN153" s="19"/>
      <c r="BO153" s="19"/>
      <c r="BP153" s="19"/>
      <c r="BQ153" s="19"/>
      <c r="BR153" s="19"/>
      <c r="BS153" s="19"/>
      <c r="BT153" s="19"/>
      <c r="BU153" s="19"/>
      <c r="BV153" s="19"/>
      <c r="BW153" s="19"/>
      <c r="BX153" s="19"/>
      <c r="BY153" s="19"/>
      <c r="BZ153" s="19"/>
      <c r="CA153" s="20"/>
    </row>
    <row r="154" spans="1:79" ht="13.5" customHeight="1" x14ac:dyDescent="0.4">
      <c r="A154" s="22"/>
      <c r="B154" s="23"/>
      <c r="C154" s="23"/>
      <c r="D154" s="23"/>
      <c r="E154" s="23"/>
      <c r="F154" s="23"/>
      <c r="G154" s="23"/>
      <c r="H154" s="23"/>
      <c r="I154" s="23"/>
      <c r="J154" s="28" t="s">
        <v>80</v>
      </c>
      <c r="K154" s="88"/>
      <c r="L154" s="88"/>
      <c r="M154" s="88"/>
      <c r="N154" s="88"/>
      <c r="O154" s="23" t="s">
        <v>81</v>
      </c>
      <c r="P154" s="23"/>
      <c r="Q154" s="28" t="s">
        <v>33</v>
      </c>
      <c r="R154" s="88"/>
      <c r="S154" s="88"/>
      <c r="T154" s="88"/>
      <c r="U154" s="88"/>
      <c r="V154" s="23" t="s">
        <v>81</v>
      </c>
      <c r="W154" s="23"/>
      <c r="X154" s="28" t="s">
        <v>33</v>
      </c>
      <c r="Y154" s="88"/>
      <c r="Z154" s="88"/>
      <c r="AA154" s="88"/>
      <c r="AB154" s="88"/>
      <c r="AC154" s="23" t="s">
        <v>81</v>
      </c>
      <c r="AD154" s="23"/>
      <c r="AE154" s="23"/>
      <c r="AF154" s="23"/>
      <c r="AG154" s="27"/>
      <c r="AI154" s="21" t="s">
        <v>202</v>
      </c>
      <c r="CA154" s="25"/>
    </row>
    <row r="155" spans="1:79" ht="13.5" customHeight="1" x14ac:dyDescent="0.4">
      <c r="A155" s="18" t="s">
        <v>86</v>
      </c>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c r="AD155" s="19"/>
      <c r="AE155" s="19"/>
      <c r="AF155" s="19"/>
      <c r="AG155" s="20"/>
      <c r="AI155" s="22" t="s">
        <v>203</v>
      </c>
      <c r="AJ155" s="23"/>
      <c r="AK155" s="23"/>
      <c r="AL155" s="23"/>
      <c r="AM155" s="23"/>
      <c r="AN155" s="23"/>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c r="BM155" s="23"/>
      <c r="BN155" s="23"/>
      <c r="BO155" s="23"/>
      <c r="BP155" s="23"/>
      <c r="BQ155" s="23"/>
      <c r="BR155" s="23"/>
      <c r="BS155" s="23"/>
      <c r="BT155" s="23"/>
      <c r="BU155" s="23"/>
      <c r="BV155" s="23"/>
      <c r="BW155" s="23"/>
      <c r="BX155" s="23"/>
      <c r="BY155" s="23"/>
      <c r="BZ155" s="23"/>
      <c r="CA155" s="27"/>
    </row>
    <row r="156" spans="1:79" ht="13.5" customHeight="1" x14ac:dyDescent="0.4">
      <c r="A156" s="21"/>
      <c r="B156" s="47" t="s">
        <v>87</v>
      </c>
      <c r="C156" s="48"/>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50"/>
      <c r="AH156" s="13" t="s">
        <v>198</v>
      </c>
      <c r="AI156" s="13" t="s">
        <v>199</v>
      </c>
    </row>
    <row r="157" spans="1:79" ht="13.5" customHeight="1" x14ac:dyDescent="0.4">
      <c r="A157" s="21"/>
      <c r="B157" s="51"/>
      <c r="C157" s="13" t="s">
        <v>88</v>
      </c>
      <c r="AG157" s="25"/>
    </row>
    <row r="158" spans="1:79" ht="13.5" customHeight="1" x14ac:dyDescent="0.4">
      <c r="A158" s="21"/>
      <c r="B158" s="51"/>
      <c r="E158" s="34" t="s">
        <v>66</v>
      </c>
      <c r="F158" s="13" t="s">
        <v>244</v>
      </c>
      <c r="AG158" s="25"/>
      <c r="AH158" s="43" t="s">
        <v>234</v>
      </c>
      <c r="AI158" s="43" t="s">
        <v>262</v>
      </c>
      <c r="BC158" s="82" t="s">
        <v>404</v>
      </c>
      <c r="BD158" s="82"/>
      <c r="BE158" s="82"/>
      <c r="BF158" s="82"/>
      <c r="BG158" s="82"/>
      <c r="BH158" s="82"/>
      <c r="BI158" s="82"/>
      <c r="BJ158" s="82"/>
      <c r="BK158" s="82"/>
      <c r="BL158" s="82"/>
      <c r="BM158" s="82"/>
      <c r="BN158" s="82"/>
      <c r="BO158" s="82"/>
      <c r="BP158" s="82"/>
      <c r="BQ158" s="82"/>
      <c r="BR158" s="82"/>
      <c r="BS158" s="82"/>
      <c r="BT158" s="82"/>
      <c r="BU158" s="82"/>
      <c r="BV158" s="82"/>
      <c r="BW158" s="82"/>
      <c r="BX158" s="82"/>
      <c r="BY158" s="82"/>
      <c r="BZ158" s="82"/>
      <c r="CA158" s="82"/>
    </row>
    <row r="159" spans="1:79" ht="13.5" customHeight="1" x14ac:dyDescent="0.4">
      <c r="A159" s="21"/>
      <c r="B159" s="51"/>
      <c r="G159" s="13" t="s">
        <v>90</v>
      </c>
      <c r="R159" s="67"/>
      <c r="S159" s="67"/>
      <c r="T159" s="67"/>
      <c r="U159" s="67"/>
      <c r="V159" s="13" t="s">
        <v>91</v>
      </c>
      <c r="AG159" s="25"/>
      <c r="AH159" s="13" t="s">
        <v>168</v>
      </c>
      <c r="AI159" s="13" t="s">
        <v>349</v>
      </c>
      <c r="BC159" s="86" t="s">
        <v>405</v>
      </c>
      <c r="BD159" s="86"/>
      <c r="BE159" s="86"/>
      <c r="BF159" s="86"/>
      <c r="BG159" s="86"/>
      <c r="BH159" s="86"/>
      <c r="BI159" s="86"/>
      <c r="BJ159" s="82" t="s">
        <v>210</v>
      </c>
      <c r="BK159" s="82"/>
      <c r="BL159" s="82"/>
      <c r="BM159" s="82"/>
      <c r="BN159" s="82"/>
      <c r="BO159" s="82"/>
      <c r="BP159" s="82"/>
      <c r="BQ159" s="82"/>
      <c r="BR159" s="82"/>
      <c r="BS159" s="82"/>
      <c r="BT159" s="82"/>
      <c r="BU159" s="82"/>
      <c r="BV159" s="82"/>
      <c r="BW159" s="82"/>
      <c r="BX159" s="85">
        <v>0.75</v>
      </c>
      <c r="BY159" s="85"/>
      <c r="BZ159" s="85"/>
      <c r="CA159" s="85"/>
    </row>
    <row r="160" spans="1:79" ht="13.5" customHeight="1" x14ac:dyDescent="0.4">
      <c r="A160" s="21"/>
      <c r="B160" s="51"/>
      <c r="G160" s="13" t="s">
        <v>92</v>
      </c>
      <c r="R160" s="67"/>
      <c r="S160" s="67"/>
      <c r="T160" s="67"/>
      <c r="U160" s="67"/>
      <c r="V160" s="13" t="s">
        <v>91</v>
      </c>
      <c r="AG160" s="25"/>
      <c r="AH160" s="13" t="s">
        <v>168</v>
      </c>
      <c r="AI160" s="13" t="s">
        <v>349</v>
      </c>
      <c r="BC160" s="86"/>
      <c r="BD160" s="86"/>
      <c r="BE160" s="86"/>
      <c r="BF160" s="86"/>
      <c r="BG160" s="86"/>
      <c r="BH160" s="86"/>
      <c r="BI160" s="86"/>
      <c r="BJ160" s="82" t="s">
        <v>211</v>
      </c>
      <c r="BK160" s="82"/>
      <c r="BL160" s="82"/>
      <c r="BM160" s="82"/>
      <c r="BN160" s="82"/>
      <c r="BO160" s="82"/>
      <c r="BP160" s="82"/>
      <c r="BQ160" s="82"/>
      <c r="BR160" s="82"/>
      <c r="BS160" s="82"/>
      <c r="BT160" s="82"/>
      <c r="BU160" s="82"/>
      <c r="BV160" s="82"/>
      <c r="BW160" s="82"/>
      <c r="BX160" s="85">
        <v>0.8</v>
      </c>
      <c r="BY160" s="85"/>
      <c r="BZ160" s="85"/>
      <c r="CA160" s="85"/>
    </row>
    <row r="161" spans="1:79" ht="13.5" customHeight="1" x14ac:dyDescent="0.4">
      <c r="A161" s="21"/>
      <c r="B161" s="51"/>
      <c r="G161" s="13" t="s">
        <v>93</v>
      </c>
      <c r="J161" s="14" t="s">
        <v>33</v>
      </c>
      <c r="K161" s="68"/>
      <c r="L161" s="68"/>
      <c r="M161" s="68"/>
      <c r="N161" s="68"/>
      <c r="O161" s="13" t="s">
        <v>34</v>
      </c>
      <c r="X161" s="14" t="s">
        <v>94</v>
      </c>
      <c r="Y161" s="68"/>
      <c r="Z161" s="68"/>
      <c r="AA161" s="68"/>
      <c r="AB161" s="68"/>
      <c r="AC161" s="13" t="s">
        <v>34</v>
      </c>
      <c r="AG161" s="25"/>
      <c r="AH161" s="13" t="s">
        <v>168</v>
      </c>
      <c r="AI161" s="13" t="s">
        <v>197</v>
      </c>
      <c r="BC161" s="86"/>
      <c r="BD161" s="86"/>
      <c r="BE161" s="86"/>
      <c r="BF161" s="86"/>
      <c r="BG161" s="86"/>
      <c r="BH161" s="86"/>
      <c r="BI161" s="86"/>
      <c r="BJ161" s="82" t="s">
        <v>212</v>
      </c>
      <c r="BK161" s="82"/>
      <c r="BL161" s="82"/>
      <c r="BM161" s="82"/>
      <c r="BN161" s="82"/>
      <c r="BO161" s="82"/>
      <c r="BP161" s="82"/>
      <c r="BQ161" s="82"/>
      <c r="BR161" s="82"/>
      <c r="BS161" s="82"/>
      <c r="BT161" s="82"/>
      <c r="BU161" s="82"/>
      <c r="BV161" s="82"/>
      <c r="BW161" s="82"/>
      <c r="BX161" s="85">
        <v>0.85</v>
      </c>
      <c r="BY161" s="85"/>
      <c r="BZ161" s="85"/>
      <c r="CA161" s="85"/>
    </row>
    <row r="162" spans="1:79" ht="13.5" customHeight="1" x14ac:dyDescent="0.4">
      <c r="A162" s="21"/>
      <c r="B162" s="51"/>
      <c r="E162" s="34" t="s">
        <v>66</v>
      </c>
      <c r="F162" s="13" t="s">
        <v>245</v>
      </c>
      <c r="AG162" s="25"/>
      <c r="AH162" s="43" t="s">
        <v>234</v>
      </c>
      <c r="AI162" s="43" t="s">
        <v>261</v>
      </c>
      <c r="BC162" s="82" t="s">
        <v>209</v>
      </c>
      <c r="BD162" s="82"/>
      <c r="BE162" s="82"/>
      <c r="BF162" s="82"/>
      <c r="BG162" s="82"/>
      <c r="BH162" s="82"/>
      <c r="BI162" s="82"/>
      <c r="BJ162" s="82"/>
      <c r="BK162" s="82"/>
      <c r="BL162" s="82"/>
      <c r="BM162" s="82"/>
      <c r="BN162" s="82"/>
      <c r="BO162" s="82"/>
      <c r="BP162" s="82"/>
      <c r="BQ162" s="82"/>
      <c r="BR162" s="82"/>
      <c r="BS162" s="82"/>
      <c r="BT162" s="82"/>
      <c r="BU162" s="82"/>
      <c r="BV162" s="82"/>
      <c r="BW162" s="82"/>
      <c r="BX162" s="85">
        <v>1</v>
      </c>
      <c r="BY162" s="85"/>
      <c r="BZ162" s="85"/>
      <c r="CA162" s="85"/>
    </row>
    <row r="163" spans="1:79" ht="13.5" customHeight="1" x14ac:dyDescent="0.4">
      <c r="A163" s="21"/>
      <c r="B163" s="51"/>
      <c r="G163" s="13" t="s">
        <v>93</v>
      </c>
      <c r="J163" s="14" t="s">
        <v>33</v>
      </c>
      <c r="K163" s="68"/>
      <c r="L163" s="68"/>
      <c r="M163" s="68"/>
      <c r="N163" s="68"/>
      <c r="O163" s="13" t="s">
        <v>34</v>
      </c>
      <c r="X163" s="14" t="s">
        <v>94</v>
      </c>
      <c r="Y163" s="68"/>
      <c r="Z163" s="68"/>
      <c r="AA163" s="68"/>
      <c r="AB163" s="68"/>
      <c r="AC163" s="13" t="s">
        <v>34</v>
      </c>
      <c r="AG163" s="25"/>
      <c r="AH163" s="13" t="s">
        <v>168</v>
      </c>
      <c r="AI163" s="13" t="s">
        <v>197</v>
      </c>
      <c r="BC163" s="82" t="s">
        <v>213</v>
      </c>
      <c r="BD163" s="82"/>
      <c r="BE163" s="82"/>
      <c r="BF163" s="82"/>
      <c r="BG163" s="82"/>
      <c r="BH163" s="82"/>
      <c r="BI163" s="82"/>
      <c r="BJ163" s="82"/>
      <c r="BK163" s="82"/>
      <c r="BL163" s="82"/>
      <c r="BM163" s="82"/>
      <c r="BN163" s="82"/>
      <c r="BO163" s="82"/>
      <c r="BP163" s="82"/>
      <c r="BQ163" s="82"/>
      <c r="BR163" s="82"/>
      <c r="BS163" s="82"/>
      <c r="BT163" s="82"/>
      <c r="BU163" s="82"/>
      <c r="BV163" s="82"/>
      <c r="BW163" s="82"/>
      <c r="BX163" s="82"/>
      <c r="BY163" s="82"/>
      <c r="BZ163" s="82"/>
      <c r="CA163" s="82"/>
    </row>
    <row r="164" spans="1:79" ht="13.5" customHeight="1" x14ac:dyDescent="0.4">
      <c r="A164" s="21"/>
      <c r="B164" s="51"/>
      <c r="E164" s="34" t="s">
        <v>66</v>
      </c>
      <c r="F164" s="13" t="s">
        <v>89</v>
      </c>
      <c r="AG164" s="25"/>
      <c r="AH164" s="43" t="s">
        <v>234</v>
      </c>
      <c r="AI164" s="43" t="s">
        <v>196</v>
      </c>
    </row>
    <row r="165" spans="1:79" ht="13.5" customHeight="1" x14ac:dyDescent="0.4">
      <c r="A165" s="21"/>
      <c r="B165" s="51"/>
      <c r="G165" s="14" t="s">
        <v>33</v>
      </c>
      <c r="H165" s="72"/>
      <c r="I165" s="72"/>
      <c r="J165" s="72"/>
      <c r="K165" s="72"/>
      <c r="L165" s="72"/>
      <c r="M165" s="72"/>
      <c r="N165" s="72"/>
      <c r="O165" s="72"/>
      <c r="P165" s="72"/>
      <c r="Q165" s="72"/>
      <c r="R165" s="72"/>
      <c r="S165" s="72"/>
      <c r="T165" s="72"/>
      <c r="U165" s="72"/>
      <c r="V165" s="72"/>
      <c r="W165" s="72"/>
      <c r="X165" s="72"/>
      <c r="Y165" s="72"/>
      <c r="Z165" s="72"/>
      <c r="AA165" s="72"/>
      <c r="AB165" s="72"/>
      <c r="AC165" s="72"/>
      <c r="AD165" s="72"/>
      <c r="AE165" s="72"/>
      <c r="AF165" s="72"/>
      <c r="AG165" s="25" t="s">
        <v>34</v>
      </c>
    </row>
    <row r="166" spans="1:79" ht="13.5" customHeight="1" x14ac:dyDescent="0.4">
      <c r="A166" s="21"/>
      <c r="B166" s="47" t="s">
        <v>95</v>
      </c>
      <c r="C166" s="48"/>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50"/>
      <c r="BC166" s="82" t="s">
        <v>406</v>
      </c>
      <c r="BD166" s="82"/>
      <c r="BE166" s="82"/>
      <c r="BF166" s="82"/>
      <c r="BG166" s="82"/>
      <c r="BH166" s="82"/>
      <c r="BI166" s="82"/>
      <c r="BJ166" s="82"/>
      <c r="BK166" s="82"/>
      <c r="BL166" s="82"/>
      <c r="BM166" s="82"/>
      <c r="BN166" s="82"/>
      <c r="BO166" s="82"/>
      <c r="BP166" s="82"/>
      <c r="BQ166" s="82"/>
      <c r="BR166" s="82"/>
      <c r="BS166" s="82"/>
      <c r="BT166" s="82"/>
      <c r="BU166" s="82"/>
      <c r="BV166" s="82"/>
      <c r="BW166" s="82"/>
      <c r="BX166" s="82"/>
      <c r="BY166" s="82"/>
      <c r="BZ166" s="82"/>
      <c r="CA166" s="82"/>
    </row>
    <row r="167" spans="1:79" ht="13.5" customHeight="1" x14ac:dyDescent="0.4">
      <c r="A167" s="21"/>
      <c r="B167" s="51"/>
      <c r="C167" s="13" t="s">
        <v>96</v>
      </c>
      <c r="AG167" s="25"/>
      <c r="BC167" s="83" t="s">
        <v>206</v>
      </c>
      <c r="BD167" s="83"/>
      <c r="BE167" s="83"/>
      <c r="BF167" s="83"/>
      <c r="BG167" s="83" t="s">
        <v>215</v>
      </c>
      <c r="BH167" s="83"/>
      <c r="BI167" s="83"/>
      <c r="BJ167" s="83"/>
      <c r="BK167" s="83"/>
      <c r="BL167" s="83"/>
      <c r="BM167" s="83"/>
      <c r="BN167" s="83"/>
      <c r="BO167" s="83"/>
      <c r="BP167" s="83"/>
      <c r="BQ167" s="83"/>
      <c r="BR167" s="83" t="s">
        <v>208</v>
      </c>
      <c r="BS167" s="83"/>
      <c r="BT167" s="83"/>
      <c r="BU167" s="83"/>
      <c r="BV167" s="83"/>
      <c r="BW167" s="83"/>
      <c r="BX167" s="83"/>
      <c r="BY167" s="83"/>
      <c r="BZ167" s="83"/>
      <c r="CA167" s="83"/>
    </row>
    <row r="168" spans="1:79" ht="13.5" customHeight="1" x14ac:dyDescent="0.4">
      <c r="A168" s="21"/>
      <c r="B168" s="51"/>
      <c r="E168" s="34" t="s">
        <v>66</v>
      </c>
      <c r="F168" s="13" t="s">
        <v>246</v>
      </c>
      <c r="AG168" s="25"/>
      <c r="AH168" s="43" t="s">
        <v>234</v>
      </c>
      <c r="AI168" s="43" t="s">
        <v>204</v>
      </c>
      <c r="BC168" s="83" t="s">
        <v>352</v>
      </c>
      <c r="BD168" s="83"/>
      <c r="BE168" s="83"/>
      <c r="BF168" s="83"/>
      <c r="BG168" s="85">
        <v>0.46</v>
      </c>
      <c r="BH168" s="85"/>
      <c r="BI168" s="85"/>
      <c r="BJ168" s="85"/>
      <c r="BK168" s="85"/>
      <c r="BL168" s="85"/>
      <c r="BM168" s="85"/>
      <c r="BN168" s="85"/>
      <c r="BO168" s="85"/>
      <c r="BP168" s="85"/>
      <c r="BQ168" s="85"/>
      <c r="BR168" s="83" t="s">
        <v>207</v>
      </c>
      <c r="BS168" s="83"/>
      <c r="BT168" s="83"/>
      <c r="BU168" s="83"/>
      <c r="BV168" s="83"/>
      <c r="BW168" s="83"/>
      <c r="BX168" s="83"/>
      <c r="BY168" s="83"/>
      <c r="BZ168" s="83"/>
      <c r="CA168" s="83"/>
    </row>
    <row r="169" spans="1:79" ht="13.5" customHeight="1" x14ac:dyDescent="0.4">
      <c r="A169" s="21"/>
      <c r="B169" s="51"/>
      <c r="G169" s="13" t="s">
        <v>97</v>
      </c>
      <c r="N169" s="68"/>
      <c r="O169" s="68"/>
      <c r="P169" s="68"/>
      <c r="Q169" s="68"/>
      <c r="R169" s="13" t="s">
        <v>99</v>
      </c>
      <c r="V169" s="13" t="s">
        <v>100</v>
      </c>
      <c r="Y169" s="70" t="str">
        <f>IFERROR(IF($E$168="■",VLOOKUP($K$138,$BC$168:$CA$175,5,FALSE),""),"地域区分確認")</f>
        <v/>
      </c>
      <c r="Z169" s="70"/>
      <c r="AA169" s="70"/>
      <c r="AB169" s="70"/>
      <c r="AC169" s="13" t="s">
        <v>99</v>
      </c>
      <c r="AG169" s="25" t="s">
        <v>34</v>
      </c>
      <c r="AH169" s="13" t="s">
        <v>168</v>
      </c>
      <c r="AI169" s="13" t="s">
        <v>214</v>
      </c>
      <c r="BC169" s="83" t="s">
        <v>353</v>
      </c>
      <c r="BD169" s="83"/>
      <c r="BE169" s="83"/>
      <c r="BF169" s="83"/>
      <c r="BG169" s="85">
        <v>0.46</v>
      </c>
      <c r="BH169" s="85"/>
      <c r="BI169" s="85"/>
      <c r="BJ169" s="85"/>
      <c r="BK169" s="85"/>
      <c r="BL169" s="85"/>
      <c r="BM169" s="85"/>
      <c r="BN169" s="85"/>
      <c r="BO169" s="85"/>
      <c r="BP169" s="85"/>
      <c r="BQ169" s="85"/>
      <c r="BR169" s="83" t="s">
        <v>207</v>
      </c>
      <c r="BS169" s="83"/>
      <c r="BT169" s="83"/>
      <c r="BU169" s="83"/>
      <c r="BV169" s="83"/>
      <c r="BW169" s="83"/>
      <c r="BX169" s="83"/>
      <c r="BY169" s="83"/>
      <c r="BZ169" s="83"/>
      <c r="CA169" s="83"/>
    </row>
    <row r="170" spans="1:79" ht="13.5" customHeight="1" x14ac:dyDescent="0.4">
      <c r="A170" s="21"/>
      <c r="B170" s="51"/>
      <c r="G170" s="13" t="s">
        <v>98</v>
      </c>
      <c r="R170" s="67"/>
      <c r="S170" s="67"/>
      <c r="T170" s="67"/>
      <c r="U170" s="67"/>
      <c r="V170" s="13" t="s">
        <v>100</v>
      </c>
      <c r="Y170" s="71" t="str">
        <f>IFERROR(IF($E$168="■",VLOOKUP($K$138,$BC$168:$CA$175,16,FALSE),""),"地域区分確認")</f>
        <v/>
      </c>
      <c r="Z170" s="71"/>
      <c r="AA170" s="71"/>
      <c r="AB170" s="71"/>
      <c r="AG170" s="25" t="s">
        <v>34</v>
      </c>
      <c r="AH170" s="13" t="s">
        <v>168</v>
      </c>
      <c r="AI170" s="13" t="s">
        <v>214</v>
      </c>
      <c r="BC170" s="83" t="s">
        <v>354</v>
      </c>
      <c r="BD170" s="83"/>
      <c r="BE170" s="83"/>
      <c r="BF170" s="83"/>
      <c r="BG170" s="85">
        <v>0.56000000000000005</v>
      </c>
      <c r="BH170" s="85"/>
      <c r="BI170" s="85"/>
      <c r="BJ170" s="85"/>
      <c r="BK170" s="85"/>
      <c r="BL170" s="85"/>
      <c r="BM170" s="85"/>
      <c r="BN170" s="85"/>
      <c r="BO170" s="85"/>
      <c r="BP170" s="85"/>
      <c r="BQ170" s="85"/>
      <c r="BR170" s="83" t="s">
        <v>207</v>
      </c>
      <c r="BS170" s="83"/>
      <c r="BT170" s="83"/>
      <c r="BU170" s="83"/>
      <c r="BV170" s="83"/>
      <c r="BW170" s="83"/>
      <c r="BX170" s="83"/>
      <c r="BY170" s="83"/>
      <c r="BZ170" s="83"/>
      <c r="CA170" s="83"/>
    </row>
    <row r="171" spans="1:79" ht="13.5" customHeight="1" x14ac:dyDescent="0.4">
      <c r="A171" s="21"/>
      <c r="B171" s="51"/>
      <c r="E171" s="34" t="s">
        <v>66</v>
      </c>
      <c r="F171" s="13" t="s">
        <v>394</v>
      </c>
      <c r="AG171" s="25"/>
      <c r="AH171" s="43" t="s">
        <v>234</v>
      </c>
      <c r="AI171" s="43" t="s">
        <v>235</v>
      </c>
      <c r="BC171" s="83" t="s">
        <v>355</v>
      </c>
      <c r="BD171" s="83"/>
      <c r="BE171" s="83"/>
      <c r="BF171" s="83"/>
      <c r="BG171" s="85">
        <v>0.75</v>
      </c>
      <c r="BH171" s="85"/>
      <c r="BI171" s="85"/>
      <c r="BJ171" s="85"/>
      <c r="BK171" s="85"/>
      <c r="BL171" s="85"/>
      <c r="BM171" s="85"/>
      <c r="BN171" s="85"/>
      <c r="BO171" s="85"/>
      <c r="BP171" s="85"/>
      <c r="BQ171" s="85"/>
      <c r="BR171" s="83" t="s">
        <v>207</v>
      </c>
      <c r="BS171" s="83"/>
      <c r="BT171" s="83"/>
      <c r="BU171" s="83"/>
      <c r="BV171" s="83"/>
      <c r="BW171" s="83"/>
      <c r="BX171" s="83"/>
      <c r="BY171" s="83"/>
      <c r="BZ171" s="83"/>
      <c r="CA171" s="83"/>
    </row>
    <row r="172" spans="1:79" ht="13.5" customHeight="1" x14ac:dyDescent="0.4">
      <c r="A172" s="21"/>
      <c r="B172" s="51"/>
      <c r="E172" s="34" t="s">
        <v>66</v>
      </c>
      <c r="F172" s="13" t="s">
        <v>408</v>
      </c>
      <c r="AG172" s="25"/>
      <c r="AH172" s="43" t="s">
        <v>234</v>
      </c>
      <c r="AI172" s="43" t="s">
        <v>398</v>
      </c>
      <c r="BC172" s="83" t="s">
        <v>356</v>
      </c>
      <c r="BD172" s="83"/>
      <c r="BE172" s="83"/>
      <c r="BF172" s="83"/>
      <c r="BG172" s="85">
        <v>0.87</v>
      </c>
      <c r="BH172" s="85"/>
      <c r="BI172" s="85"/>
      <c r="BJ172" s="85"/>
      <c r="BK172" s="85"/>
      <c r="BL172" s="85"/>
      <c r="BM172" s="85"/>
      <c r="BN172" s="85"/>
      <c r="BO172" s="85"/>
      <c r="BP172" s="85"/>
      <c r="BQ172" s="85"/>
      <c r="BR172" s="84">
        <v>3</v>
      </c>
      <c r="BS172" s="84"/>
      <c r="BT172" s="84"/>
      <c r="BU172" s="84"/>
      <c r="BV172" s="84"/>
      <c r="BW172" s="84"/>
      <c r="BX172" s="84"/>
      <c r="BY172" s="84"/>
      <c r="BZ172" s="84"/>
      <c r="CA172" s="84"/>
    </row>
    <row r="173" spans="1:79" ht="13.5" customHeight="1" x14ac:dyDescent="0.4">
      <c r="A173" s="21"/>
      <c r="B173" s="51"/>
      <c r="G173" s="14" t="s">
        <v>33</v>
      </c>
      <c r="H173" s="72"/>
      <c r="I173" s="72"/>
      <c r="J173" s="72"/>
      <c r="K173" s="72"/>
      <c r="L173" s="72"/>
      <c r="M173" s="72"/>
      <c r="N173" s="72"/>
      <c r="O173" s="72"/>
      <c r="P173" s="72"/>
      <c r="Q173" s="72"/>
      <c r="R173" s="72"/>
      <c r="S173" s="72"/>
      <c r="T173" s="72"/>
      <c r="U173" s="72"/>
      <c r="V173" s="72"/>
      <c r="W173" s="72"/>
      <c r="X173" s="72"/>
      <c r="Y173" s="72"/>
      <c r="Z173" s="72"/>
      <c r="AA173" s="72"/>
      <c r="AB173" s="72"/>
      <c r="AC173" s="72"/>
      <c r="AD173" s="72"/>
      <c r="AE173" s="72"/>
      <c r="AF173" s="72"/>
      <c r="AG173" s="25" t="s">
        <v>34</v>
      </c>
      <c r="BC173" s="83" t="s">
        <v>357</v>
      </c>
      <c r="BD173" s="83"/>
      <c r="BE173" s="83"/>
      <c r="BF173" s="83"/>
      <c r="BG173" s="85">
        <v>0.87</v>
      </c>
      <c r="BH173" s="85"/>
      <c r="BI173" s="85"/>
      <c r="BJ173" s="85"/>
      <c r="BK173" s="85"/>
      <c r="BL173" s="85"/>
      <c r="BM173" s="85"/>
      <c r="BN173" s="85"/>
      <c r="BO173" s="85"/>
      <c r="BP173" s="85"/>
      <c r="BQ173" s="85"/>
      <c r="BR173" s="84">
        <v>2.8</v>
      </c>
      <c r="BS173" s="84"/>
      <c r="BT173" s="84"/>
      <c r="BU173" s="84"/>
      <c r="BV173" s="84"/>
      <c r="BW173" s="84"/>
      <c r="BX173" s="84"/>
      <c r="BY173" s="84"/>
      <c r="BZ173" s="84"/>
      <c r="CA173" s="84"/>
    </row>
    <row r="174" spans="1:79" ht="13.5" customHeight="1" x14ac:dyDescent="0.4">
      <c r="A174" s="21"/>
      <c r="B174" s="51"/>
      <c r="E174" s="34" t="s">
        <v>66</v>
      </c>
      <c r="F174" s="13" t="s">
        <v>101</v>
      </c>
      <c r="AG174" s="25"/>
      <c r="AH174" s="43" t="s">
        <v>234</v>
      </c>
      <c r="AI174" s="43" t="s">
        <v>205</v>
      </c>
      <c r="BC174" s="83" t="s">
        <v>358</v>
      </c>
      <c r="BD174" s="83"/>
      <c r="BE174" s="83"/>
      <c r="BF174" s="83"/>
      <c r="BG174" s="85">
        <v>0.87</v>
      </c>
      <c r="BH174" s="85"/>
      <c r="BI174" s="85"/>
      <c r="BJ174" s="85"/>
      <c r="BK174" s="85"/>
      <c r="BL174" s="85"/>
      <c r="BM174" s="85"/>
      <c r="BN174" s="85"/>
      <c r="BO174" s="85"/>
      <c r="BP174" s="85"/>
      <c r="BQ174" s="85"/>
      <c r="BR174" s="84">
        <v>2.7</v>
      </c>
      <c r="BS174" s="84"/>
      <c r="BT174" s="84"/>
      <c r="BU174" s="84"/>
      <c r="BV174" s="84"/>
      <c r="BW174" s="84"/>
      <c r="BX174" s="84"/>
      <c r="BY174" s="84"/>
      <c r="BZ174" s="84"/>
      <c r="CA174" s="84"/>
    </row>
    <row r="175" spans="1:79" ht="13.5" customHeight="1" x14ac:dyDescent="0.4">
      <c r="A175" s="21"/>
      <c r="B175" s="51"/>
      <c r="C175" s="13" t="s">
        <v>88</v>
      </c>
      <c r="AG175" s="25"/>
      <c r="BC175" s="83" t="s">
        <v>359</v>
      </c>
      <c r="BD175" s="83"/>
      <c r="BE175" s="83"/>
      <c r="BF175" s="83"/>
      <c r="BG175" s="83" t="s">
        <v>207</v>
      </c>
      <c r="BH175" s="83"/>
      <c r="BI175" s="83"/>
      <c r="BJ175" s="83"/>
      <c r="BK175" s="83"/>
      <c r="BL175" s="83"/>
      <c r="BM175" s="83"/>
      <c r="BN175" s="83"/>
      <c r="BO175" s="83"/>
      <c r="BP175" s="83"/>
      <c r="BQ175" s="83"/>
      <c r="BR175" s="84">
        <v>6.7</v>
      </c>
      <c r="BS175" s="84"/>
      <c r="BT175" s="84"/>
      <c r="BU175" s="84"/>
      <c r="BV175" s="84"/>
      <c r="BW175" s="84"/>
      <c r="BX175" s="84"/>
      <c r="BY175" s="84"/>
      <c r="BZ175" s="84"/>
      <c r="CA175" s="84"/>
    </row>
    <row r="176" spans="1:79" ht="13.5" customHeight="1" x14ac:dyDescent="0.4">
      <c r="A176" s="21"/>
      <c r="B176" s="51"/>
      <c r="E176" s="34" t="s">
        <v>66</v>
      </c>
      <c r="F176" s="13" t="s">
        <v>248</v>
      </c>
      <c r="AG176" s="25"/>
      <c r="AH176" s="43" t="s">
        <v>234</v>
      </c>
      <c r="AI176" s="43" t="s">
        <v>204</v>
      </c>
    </row>
    <row r="177" spans="1:79" ht="13.5" customHeight="1" x14ac:dyDescent="0.4">
      <c r="A177" s="21"/>
      <c r="B177" s="51"/>
      <c r="G177" s="13" t="s">
        <v>90</v>
      </c>
      <c r="R177" s="67"/>
      <c r="S177" s="67"/>
      <c r="T177" s="67"/>
      <c r="U177" s="67"/>
      <c r="V177" s="13" t="s">
        <v>91</v>
      </c>
      <c r="AG177" s="25"/>
      <c r="AH177" s="13" t="s">
        <v>168</v>
      </c>
      <c r="AI177" s="13" t="s">
        <v>219</v>
      </c>
    </row>
    <row r="178" spans="1:79" ht="13.5" customHeight="1" x14ac:dyDescent="0.4">
      <c r="A178" s="21"/>
      <c r="B178" s="51"/>
      <c r="G178" s="13" t="s">
        <v>92</v>
      </c>
      <c r="R178" s="67"/>
      <c r="S178" s="67"/>
      <c r="T178" s="67"/>
      <c r="U178" s="67"/>
      <c r="V178" s="13" t="s">
        <v>91</v>
      </c>
      <c r="AG178" s="25"/>
      <c r="AH178" s="13" t="s">
        <v>168</v>
      </c>
      <c r="AI178" s="13" t="s">
        <v>219</v>
      </c>
    </row>
    <row r="179" spans="1:79" ht="13.5" customHeight="1" x14ac:dyDescent="0.4">
      <c r="A179" s="21"/>
      <c r="B179" s="51"/>
      <c r="G179" s="13" t="s">
        <v>93</v>
      </c>
      <c r="J179" s="14" t="s">
        <v>33</v>
      </c>
      <c r="K179" s="68"/>
      <c r="L179" s="68"/>
      <c r="M179" s="68"/>
      <c r="N179" s="68"/>
      <c r="O179" s="13" t="s">
        <v>34</v>
      </c>
      <c r="X179" s="14"/>
      <c r="AG179" s="25"/>
      <c r="AH179" s="13" t="s">
        <v>168</v>
      </c>
      <c r="AI179" s="13" t="s">
        <v>219</v>
      </c>
    </row>
    <row r="180" spans="1:79" ht="13.5" customHeight="1" x14ac:dyDescent="0.4">
      <c r="A180" s="21"/>
      <c r="B180" s="51"/>
      <c r="E180" s="34" t="s">
        <v>66</v>
      </c>
      <c r="F180" s="13" t="s">
        <v>396</v>
      </c>
      <c r="AG180" s="25"/>
      <c r="AH180" s="43" t="s">
        <v>234</v>
      </c>
      <c r="AI180" s="43" t="s">
        <v>235</v>
      </c>
    </row>
    <row r="181" spans="1:79" ht="13.5" customHeight="1" x14ac:dyDescent="0.4">
      <c r="A181" s="21"/>
      <c r="B181" s="51"/>
      <c r="E181" s="34" t="s">
        <v>66</v>
      </c>
      <c r="F181" s="13" t="s">
        <v>408</v>
      </c>
      <c r="AG181" s="25"/>
      <c r="AH181" s="43" t="s">
        <v>234</v>
      </c>
      <c r="AI181" s="43" t="s">
        <v>398</v>
      </c>
      <c r="BC181" s="82" t="s">
        <v>407</v>
      </c>
      <c r="BD181" s="82"/>
      <c r="BE181" s="82"/>
      <c r="BF181" s="82"/>
      <c r="BG181" s="82"/>
      <c r="BH181" s="82"/>
      <c r="BI181" s="82"/>
      <c r="BJ181" s="82"/>
      <c r="BK181" s="82"/>
      <c r="BL181" s="82"/>
      <c r="BM181" s="82"/>
      <c r="BN181" s="82"/>
      <c r="BO181" s="82"/>
      <c r="BP181" s="82"/>
      <c r="BQ181" s="82"/>
      <c r="BR181" s="82"/>
      <c r="BS181" s="82"/>
      <c r="BT181" s="82"/>
      <c r="BU181" s="82"/>
      <c r="BV181" s="82"/>
      <c r="BW181" s="82"/>
      <c r="BX181" s="82"/>
      <c r="BY181" s="82"/>
      <c r="BZ181" s="82"/>
      <c r="CA181" s="82"/>
    </row>
    <row r="182" spans="1:79" ht="13.5" customHeight="1" x14ac:dyDescent="0.4">
      <c r="A182" s="21"/>
      <c r="B182" s="51"/>
      <c r="G182" s="14" t="s">
        <v>33</v>
      </c>
      <c r="H182" s="72"/>
      <c r="I182" s="72"/>
      <c r="J182" s="72"/>
      <c r="K182" s="72"/>
      <c r="L182" s="72"/>
      <c r="M182" s="72"/>
      <c r="N182" s="72"/>
      <c r="O182" s="72"/>
      <c r="P182" s="72"/>
      <c r="Q182" s="72"/>
      <c r="R182" s="72"/>
      <c r="S182" s="72"/>
      <c r="T182" s="72"/>
      <c r="U182" s="72"/>
      <c r="V182" s="72"/>
      <c r="W182" s="72"/>
      <c r="X182" s="72"/>
      <c r="Y182" s="72"/>
      <c r="Z182" s="72"/>
      <c r="AA182" s="72"/>
      <c r="AB182" s="72"/>
      <c r="AC182" s="72"/>
      <c r="AD182" s="72"/>
      <c r="AE182" s="72"/>
      <c r="AF182" s="72"/>
      <c r="AG182" s="25" t="s">
        <v>34</v>
      </c>
      <c r="BC182" s="83" t="s">
        <v>216</v>
      </c>
      <c r="BD182" s="83"/>
      <c r="BE182" s="83"/>
      <c r="BF182" s="83"/>
      <c r="BG182" s="83"/>
      <c r="BH182" s="83"/>
      <c r="BI182" s="83"/>
      <c r="BJ182" s="84">
        <v>1</v>
      </c>
      <c r="BK182" s="84"/>
      <c r="BL182" s="84"/>
      <c r="BM182" s="84"/>
      <c r="BN182" s="84"/>
      <c r="BO182" s="84"/>
      <c r="BP182" s="84"/>
      <c r="BQ182" s="84"/>
      <c r="BR182" s="84"/>
      <c r="BS182" s="84"/>
      <c r="BT182" s="84"/>
      <c r="BU182" s="84"/>
      <c r="BV182" s="84"/>
      <c r="BW182" s="84"/>
      <c r="BX182" s="84"/>
      <c r="BY182" s="84"/>
      <c r="BZ182" s="84"/>
      <c r="CA182" s="84"/>
    </row>
    <row r="183" spans="1:79" ht="13.5" customHeight="1" x14ac:dyDescent="0.4">
      <c r="A183" s="21"/>
      <c r="B183" s="47" t="s">
        <v>102</v>
      </c>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50"/>
    </row>
    <row r="184" spans="1:79" ht="13.5" customHeight="1" x14ac:dyDescent="0.4">
      <c r="A184" s="21"/>
      <c r="B184" s="51"/>
      <c r="C184" s="13" t="s">
        <v>96</v>
      </c>
      <c r="AG184" s="25"/>
    </row>
    <row r="185" spans="1:79" ht="13.5" customHeight="1" x14ac:dyDescent="0.4">
      <c r="A185" s="21"/>
      <c r="B185" s="51"/>
      <c r="E185" s="34" t="s">
        <v>66</v>
      </c>
      <c r="F185" s="13" t="s">
        <v>246</v>
      </c>
      <c r="AG185" s="25"/>
      <c r="AH185" s="43" t="s">
        <v>234</v>
      </c>
      <c r="AI185" s="43" t="s">
        <v>204</v>
      </c>
    </row>
    <row r="186" spans="1:79" ht="13.5" customHeight="1" x14ac:dyDescent="0.4">
      <c r="A186" s="21"/>
      <c r="B186" s="51"/>
      <c r="E186" s="34" t="s">
        <v>66</v>
      </c>
      <c r="F186" s="13" t="s">
        <v>397</v>
      </c>
      <c r="AG186" s="25"/>
      <c r="AH186" s="43" t="s">
        <v>234</v>
      </c>
      <c r="AI186" s="43" t="s">
        <v>235</v>
      </c>
    </row>
    <row r="187" spans="1:79" ht="13.5" customHeight="1" x14ac:dyDescent="0.4">
      <c r="A187" s="21"/>
      <c r="B187" s="51"/>
      <c r="E187" s="34" t="s">
        <v>66</v>
      </c>
      <c r="F187" s="13" t="s">
        <v>408</v>
      </c>
      <c r="AG187" s="25"/>
      <c r="AH187" s="43" t="s">
        <v>234</v>
      </c>
      <c r="AI187" s="43" t="s">
        <v>398</v>
      </c>
    </row>
    <row r="188" spans="1:79" ht="13.5" customHeight="1" x14ac:dyDescent="0.4">
      <c r="A188" s="21"/>
      <c r="B188" s="51"/>
      <c r="G188" s="14" t="s">
        <v>33</v>
      </c>
      <c r="H188" s="72"/>
      <c r="I188" s="72"/>
      <c r="J188" s="72"/>
      <c r="K188" s="72"/>
      <c r="L188" s="72"/>
      <c r="M188" s="72"/>
      <c r="N188" s="72"/>
      <c r="O188" s="72"/>
      <c r="P188" s="72"/>
      <c r="Q188" s="72"/>
      <c r="R188" s="72"/>
      <c r="S188" s="72"/>
      <c r="T188" s="72"/>
      <c r="U188" s="72"/>
      <c r="V188" s="72"/>
      <c r="W188" s="72"/>
      <c r="X188" s="72"/>
      <c r="Y188" s="72"/>
      <c r="Z188" s="72"/>
      <c r="AA188" s="72"/>
      <c r="AB188" s="72"/>
      <c r="AC188" s="72"/>
      <c r="AD188" s="72"/>
      <c r="AE188" s="72"/>
      <c r="AF188" s="72"/>
      <c r="AG188" s="25" t="s">
        <v>34</v>
      </c>
    </row>
    <row r="189" spans="1:79" ht="13.5" customHeight="1" x14ac:dyDescent="0.4">
      <c r="A189" s="21"/>
      <c r="B189" s="51"/>
      <c r="C189" s="13" t="s">
        <v>88</v>
      </c>
      <c r="AG189" s="25"/>
    </row>
    <row r="190" spans="1:79" ht="13.5" customHeight="1" x14ac:dyDescent="0.4">
      <c r="A190" s="21"/>
      <c r="B190" s="51"/>
      <c r="E190" s="34" t="s">
        <v>66</v>
      </c>
      <c r="F190" s="13" t="s">
        <v>248</v>
      </c>
      <c r="AG190" s="25"/>
      <c r="AH190" s="43" t="s">
        <v>234</v>
      </c>
      <c r="AI190" s="43" t="s">
        <v>204</v>
      </c>
    </row>
    <row r="191" spans="1:79" ht="13.5" customHeight="1" x14ac:dyDescent="0.4">
      <c r="A191" s="21"/>
      <c r="B191" s="51"/>
      <c r="F191" s="13" t="s">
        <v>109</v>
      </c>
      <c r="U191" s="34" t="s">
        <v>66</v>
      </c>
      <c r="V191" s="13" t="s">
        <v>103</v>
      </c>
      <c r="Y191" s="34" t="s">
        <v>66</v>
      </c>
      <c r="Z191" s="13" t="s">
        <v>104</v>
      </c>
      <c r="AC191" s="13" t="s">
        <v>34</v>
      </c>
      <c r="AG191" s="25"/>
      <c r="AH191" s="13" t="s">
        <v>168</v>
      </c>
      <c r="AI191" s="13" t="s">
        <v>217</v>
      </c>
    </row>
    <row r="192" spans="1:79" ht="13.5" customHeight="1" x14ac:dyDescent="0.4">
      <c r="A192" s="21"/>
      <c r="B192" s="51"/>
      <c r="G192" s="13" t="s">
        <v>90</v>
      </c>
      <c r="R192" s="67"/>
      <c r="S192" s="67"/>
      <c r="T192" s="67"/>
      <c r="U192" s="67"/>
      <c r="V192" s="13" t="s">
        <v>91</v>
      </c>
      <c r="AG192" s="25"/>
      <c r="AH192" s="13" t="s">
        <v>168</v>
      </c>
      <c r="AI192" s="13" t="s">
        <v>289</v>
      </c>
    </row>
    <row r="193" spans="1:35" ht="13.5" customHeight="1" x14ac:dyDescent="0.4">
      <c r="A193" s="21"/>
      <c r="B193" s="51"/>
      <c r="G193" s="13" t="s">
        <v>92</v>
      </c>
      <c r="R193" s="67"/>
      <c r="S193" s="67"/>
      <c r="T193" s="67"/>
      <c r="U193" s="67"/>
      <c r="V193" s="13" t="s">
        <v>91</v>
      </c>
      <c r="AG193" s="25"/>
      <c r="AH193" s="13" t="s">
        <v>168</v>
      </c>
      <c r="AI193" s="13" t="s">
        <v>289</v>
      </c>
    </row>
    <row r="194" spans="1:35" ht="13.5" customHeight="1" x14ac:dyDescent="0.4">
      <c r="A194" s="21"/>
      <c r="B194" s="51"/>
      <c r="G194" s="13" t="s">
        <v>93</v>
      </c>
      <c r="J194" s="14" t="s">
        <v>33</v>
      </c>
      <c r="K194" s="68"/>
      <c r="L194" s="68"/>
      <c r="M194" s="68"/>
      <c r="N194" s="68"/>
      <c r="O194" s="13" t="s">
        <v>34</v>
      </c>
      <c r="AG194" s="25"/>
      <c r="AH194" s="13" t="s">
        <v>168</v>
      </c>
      <c r="AI194" s="13" t="s">
        <v>290</v>
      </c>
    </row>
    <row r="195" spans="1:35" ht="13.5" customHeight="1" x14ac:dyDescent="0.4">
      <c r="A195" s="21"/>
      <c r="B195" s="51"/>
      <c r="E195" s="34" t="s">
        <v>66</v>
      </c>
      <c r="F195" s="13" t="s">
        <v>396</v>
      </c>
      <c r="AG195" s="25"/>
      <c r="AH195" s="43" t="s">
        <v>234</v>
      </c>
      <c r="AI195" s="43" t="s">
        <v>235</v>
      </c>
    </row>
    <row r="196" spans="1:35" ht="13.5" customHeight="1" x14ac:dyDescent="0.4">
      <c r="A196" s="21"/>
      <c r="B196" s="51"/>
      <c r="E196" s="34" t="s">
        <v>66</v>
      </c>
      <c r="F196" s="13" t="s">
        <v>408</v>
      </c>
      <c r="AG196" s="25"/>
      <c r="AH196" s="43" t="s">
        <v>234</v>
      </c>
      <c r="AI196" s="43" t="s">
        <v>398</v>
      </c>
    </row>
    <row r="197" spans="1:35" ht="13.5" customHeight="1" x14ac:dyDescent="0.4">
      <c r="A197" s="22"/>
      <c r="B197" s="53"/>
      <c r="C197" s="23"/>
      <c r="D197" s="23"/>
      <c r="E197" s="23"/>
      <c r="F197" s="23"/>
      <c r="G197" s="28" t="s">
        <v>33</v>
      </c>
      <c r="H197" s="69"/>
      <c r="I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27" t="s">
        <v>34</v>
      </c>
    </row>
    <row r="198" spans="1:35" ht="14.85" customHeight="1" x14ac:dyDescent="0.4">
      <c r="Q198" s="15" t="s">
        <v>263</v>
      </c>
      <c r="AG198" s="14" t="str">
        <f>$AG$13</f>
        <v>ver.20250401-10</v>
      </c>
    </row>
    <row r="199" spans="1:35" ht="14.85" customHeight="1" x14ac:dyDescent="0.4">
      <c r="A199" s="18"/>
      <c r="B199" s="54" t="s">
        <v>105</v>
      </c>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c r="AA199" s="19"/>
      <c r="AB199" s="19"/>
      <c r="AC199" s="19"/>
      <c r="AD199" s="19"/>
      <c r="AE199" s="19"/>
      <c r="AF199" s="19"/>
      <c r="AG199" s="20"/>
    </row>
    <row r="200" spans="1:35" ht="14.85" customHeight="1" x14ac:dyDescent="0.4">
      <c r="A200" s="21"/>
      <c r="B200" s="51"/>
      <c r="C200" s="55" t="s">
        <v>66</v>
      </c>
      <c r="D200" s="56" t="s">
        <v>106</v>
      </c>
      <c r="E200" s="56"/>
      <c r="F200" s="56"/>
      <c r="G200" s="56"/>
      <c r="H200" s="56"/>
      <c r="I200" s="56"/>
      <c r="J200" s="56"/>
      <c r="K200" s="56"/>
      <c r="L200" s="56"/>
      <c r="M200" s="56"/>
      <c r="N200" s="56"/>
      <c r="O200" s="56"/>
      <c r="P200" s="56"/>
      <c r="Q200" s="56"/>
      <c r="R200" s="56"/>
      <c r="S200" s="56"/>
      <c r="T200" s="56"/>
      <c r="U200" s="56"/>
      <c r="V200" s="56"/>
      <c r="W200" s="56"/>
      <c r="X200" s="56"/>
      <c r="Y200" s="56"/>
      <c r="Z200" s="56"/>
      <c r="AA200" s="56"/>
      <c r="AB200" s="56"/>
      <c r="AC200" s="56"/>
      <c r="AD200" s="56"/>
      <c r="AE200" s="56"/>
      <c r="AF200" s="56"/>
      <c r="AG200" s="57"/>
      <c r="AH200" s="43" t="s">
        <v>234</v>
      </c>
      <c r="AI200" s="41" t="s">
        <v>286</v>
      </c>
    </row>
    <row r="201" spans="1:35" ht="14.85" customHeight="1" x14ac:dyDescent="0.4">
      <c r="A201" s="21"/>
      <c r="B201" s="51"/>
      <c r="C201" s="58" t="s">
        <v>107</v>
      </c>
      <c r="H201" s="13" t="s">
        <v>88</v>
      </c>
      <c r="AG201" s="25"/>
      <c r="AI201" s="41" t="s">
        <v>287</v>
      </c>
    </row>
    <row r="202" spans="1:35" ht="14.85" customHeight="1" x14ac:dyDescent="0.4">
      <c r="A202" s="21"/>
      <c r="B202" s="51"/>
      <c r="C202" s="58"/>
      <c r="I202" s="34" t="s">
        <v>66</v>
      </c>
      <c r="J202" s="13" t="s">
        <v>244</v>
      </c>
      <c r="AG202" s="25"/>
      <c r="AH202" s="43" t="s">
        <v>234</v>
      </c>
      <c r="AI202" s="43" t="s">
        <v>262</v>
      </c>
    </row>
    <row r="203" spans="1:35" ht="14.85" customHeight="1" x14ac:dyDescent="0.4">
      <c r="A203" s="21"/>
      <c r="B203" s="51"/>
      <c r="C203" s="58"/>
      <c r="K203" s="13" t="s">
        <v>90</v>
      </c>
      <c r="V203" s="67"/>
      <c r="W203" s="67"/>
      <c r="X203" s="67"/>
      <c r="Y203" s="67"/>
      <c r="Z203" s="13" t="s">
        <v>91</v>
      </c>
      <c r="AG203" s="25"/>
      <c r="AH203" s="13" t="s">
        <v>168</v>
      </c>
      <c r="AI203" s="13" t="s">
        <v>349</v>
      </c>
    </row>
    <row r="204" spans="1:35" ht="14.85" customHeight="1" x14ac:dyDescent="0.4">
      <c r="A204" s="21"/>
      <c r="B204" s="51"/>
      <c r="C204" s="58"/>
      <c r="K204" s="13" t="s">
        <v>92</v>
      </c>
      <c r="V204" s="67"/>
      <c r="W204" s="67"/>
      <c r="X204" s="67"/>
      <c r="Y204" s="67"/>
      <c r="Z204" s="13" t="s">
        <v>91</v>
      </c>
      <c r="AG204" s="25"/>
      <c r="AH204" s="13" t="s">
        <v>168</v>
      </c>
      <c r="AI204" s="13" t="s">
        <v>349</v>
      </c>
    </row>
    <row r="205" spans="1:35" ht="14.85" customHeight="1" x14ac:dyDescent="0.4">
      <c r="A205" s="21"/>
      <c r="B205" s="51"/>
      <c r="C205" s="58"/>
      <c r="K205" s="13" t="s">
        <v>93</v>
      </c>
      <c r="N205" s="14" t="s">
        <v>33</v>
      </c>
      <c r="O205" s="68"/>
      <c r="P205" s="68"/>
      <c r="Q205" s="68"/>
      <c r="R205" s="68"/>
      <c r="S205" s="13" t="s">
        <v>34</v>
      </c>
      <c r="Z205" s="14" t="s">
        <v>94</v>
      </c>
      <c r="AA205" s="68"/>
      <c r="AB205" s="68"/>
      <c r="AC205" s="68"/>
      <c r="AD205" s="68"/>
      <c r="AE205" s="13" t="s">
        <v>34</v>
      </c>
      <c r="AG205" s="25"/>
      <c r="AH205" s="13" t="s">
        <v>168</v>
      </c>
      <c r="AI205" s="13" t="s">
        <v>197</v>
      </c>
    </row>
    <row r="206" spans="1:35" ht="14.85" customHeight="1" x14ac:dyDescent="0.4">
      <c r="A206" s="21"/>
      <c r="B206" s="51"/>
      <c r="C206" s="58"/>
      <c r="I206" s="34" t="s">
        <v>66</v>
      </c>
      <c r="J206" s="13" t="s">
        <v>245</v>
      </c>
      <c r="AG206" s="25"/>
      <c r="AH206" s="43" t="s">
        <v>234</v>
      </c>
      <c r="AI206" s="43" t="s">
        <v>261</v>
      </c>
    </row>
    <row r="207" spans="1:35" ht="14.85" customHeight="1" x14ac:dyDescent="0.4">
      <c r="A207" s="21"/>
      <c r="B207" s="51"/>
      <c r="C207" s="58"/>
      <c r="K207" s="13" t="s">
        <v>93</v>
      </c>
      <c r="N207" s="14" t="s">
        <v>33</v>
      </c>
      <c r="O207" s="68"/>
      <c r="P207" s="68"/>
      <c r="Q207" s="68"/>
      <c r="R207" s="68"/>
      <c r="S207" s="13" t="s">
        <v>34</v>
      </c>
      <c r="Z207" s="14" t="s">
        <v>94</v>
      </c>
      <c r="AA207" s="68"/>
      <c r="AB207" s="68"/>
      <c r="AC207" s="68"/>
      <c r="AD207" s="68"/>
      <c r="AE207" s="13" t="s">
        <v>34</v>
      </c>
      <c r="AG207" s="25"/>
      <c r="AH207" s="13" t="s">
        <v>168</v>
      </c>
      <c r="AI207" s="13" t="s">
        <v>197</v>
      </c>
    </row>
    <row r="208" spans="1:35" ht="14.85" customHeight="1" x14ac:dyDescent="0.4">
      <c r="A208" s="21"/>
      <c r="B208" s="51"/>
      <c r="C208" s="58"/>
      <c r="I208" s="34" t="s">
        <v>66</v>
      </c>
      <c r="J208" s="13" t="s">
        <v>89</v>
      </c>
      <c r="AG208" s="25"/>
      <c r="AH208" s="43" t="s">
        <v>234</v>
      </c>
      <c r="AI208" s="43" t="s">
        <v>196</v>
      </c>
    </row>
    <row r="209" spans="1:35" ht="14.85" customHeight="1" x14ac:dyDescent="0.4">
      <c r="A209" s="21"/>
      <c r="B209" s="51"/>
      <c r="C209" s="58"/>
      <c r="K209" s="13" t="s">
        <v>33</v>
      </c>
      <c r="L209" s="72"/>
      <c r="M209" s="72"/>
      <c r="N209" s="72"/>
      <c r="O209" s="72"/>
      <c r="P209" s="72"/>
      <c r="Q209" s="72"/>
      <c r="R209" s="72"/>
      <c r="S209" s="72"/>
      <c r="T209" s="72"/>
      <c r="U209" s="72"/>
      <c r="V209" s="72"/>
      <c r="W209" s="72"/>
      <c r="X209" s="72"/>
      <c r="Y209" s="72"/>
      <c r="Z209" s="72"/>
      <c r="AA209" s="72"/>
      <c r="AB209" s="72"/>
      <c r="AC209" s="72"/>
      <c r="AD209" s="72"/>
      <c r="AE209" s="72"/>
      <c r="AF209" s="72"/>
      <c r="AG209" s="25" t="s">
        <v>34</v>
      </c>
    </row>
    <row r="210" spans="1:35" ht="14.85" customHeight="1" x14ac:dyDescent="0.4">
      <c r="A210" s="21"/>
      <c r="B210" s="51"/>
      <c r="C210" s="58" t="s">
        <v>108</v>
      </c>
      <c r="H210" s="13" t="s">
        <v>96</v>
      </c>
      <c r="AG210" s="25"/>
    </row>
    <row r="211" spans="1:35" ht="14.85" customHeight="1" x14ac:dyDescent="0.4">
      <c r="A211" s="21"/>
      <c r="B211" s="51"/>
      <c r="C211" s="58"/>
      <c r="I211" s="34" t="s">
        <v>66</v>
      </c>
      <c r="J211" s="13" t="s">
        <v>246</v>
      </c>
      <c r="AG211" s="25"/>
      <c r="AH211" s="43" t="s">
        <v>234</v>
      </c>
      <c r="AI211" s="43" t="s">
        <v>204</v>
      </c>
    </row>
    <row r="212" spans="1:35" ht="14.85" customHeight="1" x14ac:dyDescent="0.4">
      <c r="A212" s="21"/>
      <c r="B212" s="51"/>
      <c r="C212" s="58"/>
      <c r="I212" s="34" t="s">
        <v>66</v>
      </c>
      <c r="J212" s="13" t="s">
        <v>397</v>
      </c>
      <c r="AG212" s="25"/>
      <c r="AH212" s="43" t="s">
        <v>234</v>
      </c>
      <c r="AI212" s="43" t="s">
        <v>235</v>
      </c>
    </row>
    <row r="213" spans="1:35" ht="14.85" customHeight="1" x14ac:dyDescent="0.4">
      <c r="A213" s="21"/>
      <c r="B213" s="51"/>
      <c r="C213" s="58"/>
      <c r="I213" s="34" t="s">
        <v>66</v>
      </c>
      <c r="J213" s="13" t="s">
        <v>408</v>
      </c>
      <c r="AG213" s="25"/>
      <c r="AH213" s="43" t="s">
        <v>234</v>
      </c>
      <c r="AI213" s="43" t="s">
        <v>398</v>
      </c>
    </row>
    <row r="214" spans="1:35" ht="14.85" customHeight="1" x14ac:dyDescent="0.4">
      <c r="A214" s="21"/>
      <c r="B214" s="51"/>
      <c r="C214" s="58"/>
      <c r="K214" s="13" t="s">
        <v>33</v>
      </c>
      <c r="L214" s="72"/>
      <c r="M214" s="72"/>
      <c r="N214" s="72"/>
      <c r="O214" s="72"/>
      <c r="P214" s="72"/>
      <c r="Q214" s="72"/>
      <c r="R214" s="72"/>
      <c r="S214" s="72"/>
      <c r="T214" s="72"/>
      <c r="U214" s="72"/>
      <c r="V214" s="72"/>
      <c r="W214" s="72"/>
      <c r="X214" s="72"/>
      <c r="Y214" s="72"/>
      <c r="Z214" s="72"/>
      <c r="AA214" s="72"/>
      <c r="AB214" s="72"/>
      <c r="AC214" s="72"/>
      <c r="AD214" s="72"/>
      <c r="AE214" s="72"/>
      <c r="AF214" s="72"/>
      <c r="AG214" s="25" t="s">
        <v>34</v>
      </c>
    </row>
    <row r="215" spans="1:35" ht="14.85" customHeight="1" x14ac:dyDescent="0.4">
      <c r="A215" s="21"/>
      <c r="B215" s="51"/>
      <c r="C215" s="58"/>
      <c r="H215" s="13" t="s">
        <v>88</v>
      </c>
      <c r="AG215" s="25"/>
    </row>
    <row r="216" spans="1:35" ht="14.85" customHeight="1" x14ac:dyDescent="0.4">
      <c r="A216" s="21"/>
      <c r="B216" s="51"/>
      <c r="C216" s="58"/>
      <c r="I216" s="34" t="s">
        <v>66</v>
      </c>
      <c r="J216" s="13" t="s">
        <v>248</v>
      </c>
      <c r="AG216" s="25"/>
      <c r="AH216" s="43" t="s">
        <v>234</v>
      </c>
      <c r="AI216" s="43" t="s">
        <v>204</v>
      </c>
    </row>
    <row r="217" spans="1:35" ht="14.85" customHeight="1" x14ac:dyDescent="0.4">
      <c r="A217" s="21"/>
      <c r="B217" s="51"/>
      <c r="C217" s="58"/>
      <c r="J217" s="13" t="s">
        <v>109</v>
      </c>
      <c r="Y217" s="34" t="s">
        <v>66</v>
      </c>
      <c r="Z217" s="13" t="s">
        <v>103</v>
      </c>
      <c r="AC217" s="34" t="s">
        <v>66</v>
      </c>
      <c r="AD217" s="13" t="s">
        <v>104</v>
      </c>
      <c r="AG217" s="25" t="s">
        <v>34</v>
      </c>
      <c r="AH217" s="13" t="s">
        <v>168</v>
      </c>
      <c r="AI217" s="13" t="s">
        <v>217</v>
      </c>
    </row>
    <row r="218" spans="1:35" ht="14.85" customHeight="1" x14ac:dyDescent="0.4">
      <c r="A218" s="21"/>
      <c r="B218" s="51"/>
      <c r="C218" s="58"/>
      <c r="K218" s="13" t="s">
        <v>90</v>
      </c>
      <c r="V218" s="67"/>
      <c r="W218" s="67"/>
      <c r="X218" s="67"/>
      <c r="Y218" s="67"/>
      <c r="Z218" s="13" t="s">
        <v>91</v>
      </c>
      <c r="AG218" s="25"/>
      <c r="AH218" s="13" t="s">
        <v>168</v>
      </c>
      <c r="AI218" s="13" t="s">
        <v>221</v>
      </c>
    </row>
    <row r="219" spans="1:35" ht="14.85" customHeight="1" x14ac:dyDescent="0.4">
      <c r="A219" s="21"/>
      <c r="B219" s="51"/>
      <c r="C219" s="58"/>
      <c r="K219" s="13" t="s">
        <v>92</v>
      </c>
      <c r="V219" s="67"/>
      <c r="W219" s="67"/>
      <c r="X219" s="67"/>
      <c r="Y219" s="67"/>
      <c r="Z219" s="13" t="s">
        <v>91</v>
      </c>
      <c r="AG219" s="25"/>
      <c r="AH219" s="13" t="s">
        <v>168</v>
      </c>
      <c r="AI219" s="13" t="s">
        <v>220</v>
      </c>
    </row>
    <row r="220" spans="1:35" ht="14.85" customHeight="1" x14ac:dyDescent="0.4">
      <c r="A220" s="21"/>
      <c r="B220" s="51"/>
      <c r="C220" s="58"/>
      <c r="K220" s="13" t="s">
        <v>93</v>
      </c>
      <c r="N220" s="14" t="s">
        <v>33</v>
      </c>
      <c r="O220" s="68"/>
      <c r="P220" s="68"/>
      <c r="Q220" s="68"/>
      <c r="R220" s="68"/>
      <c r="S220" s="13" t="s">
        <v>34</v>
      </c>
      <c r="AG220" s="25"/>
      <c r="AH220" s="13" t="s">
        <v>168</v>
      </c>
      <c r="AI220" s="13" t="s">
        <v>218</v>
      </c>
    </row>
    <row r="221" spans="1:35" ht="14.85" customHeight="1" x14ac:dyDescent="0.4">
      <c r="A221" s="21"/>
      <c r="B221" s="51"/>
      <c r="C221" s="58"/>
      <c r="I221" s="34" t="s">
        <v>66</v>
      </c>
      <c r="J221" s="52" t="s">
        <v>396</v>
      </c>
      <c r="AG221" s="25"/>
      <c r="AH221" s="43" t="s">
        <v>234</v>
      </c>
      <c r="AI221" s="43" t="s">
        <v>235</v>
      </c>
    </row>
    <row r="222" spans="1:35" ht="14.85" customHeight="1" x14ac:dyDescent="0.4">
      <c r="A222" s="21"/>
      <c r="B222" s="51"/>
      <c r="C222" s="58"/>
      <c r="I222" s="34" t="s">
        <v>66</v>
      </c>
      <c r="J222" s="13" t="s">
        <v>408</v>
      </c>
      <c r="AG222" s="25"/>
      <c r="AH222" s="43" t="s">
        <v>234</v>
      </c>
      <c r="AI222" s="43" t="s">
        <v>398</v>
      </c>
    </row>
    <row r="223" spans="1:35" ht="14.85" customHeight="1" x14ac:dyDescent="0.4">
      <c r="A223" s="21"/>
      <c r="B223" s="51"/>
      <c r="C223" s="58"/>
      <c r="K223" s="13" t="s">
        <v>33</v>
      </c>
      <c r="L223" s="72"/>
      <c r="M223" s="72"/>
      <c r="N223" s="72"/>
      <c r="O223" s="72"/>
      <c r="P223" s="72"/>
      <c r="Q223" s="72"/>
      <c r="R223" s="72"/>
      <c r="S223" s="72"/>
      <c r="T223" s="72"/>
      <c r="U223" s="72"/>
      <c r="V223" s="72"/>
      <c r="W223" s="72"/>
      <c r="X223" s="72"/>
      <c r="Y223" s="72"/>
      <c r="Z223" s="72"/>
      <c r="AA223" s="72"/>
      <c r="AB223" s="72"/>
      <c r="AC223" s="72"/>
      <c r="AD223" s="72"/>
      <c r="AE223" s="72"/>
      <c r="AF223" s="72"/>
      <c r="AG223" s="25" t="s">
        <v>34</v>
      </c>
    </row>
    <row r="224" spans="1:35" ht="14.85" customHeight="1" x14ac:dyDescent="0.4">
      <c r="A224" s="21"/>
      <c r="B224" s="51"/>
      <c r="C224" s="55" t="s">
        <v>66</v>
      </c>
      <c r="D224" s="56" t="s">
        <v>110</v>
      </c>
      <c r="E224" s="56"/>
      <c r="F224" s="56"/>
      <c r="G224" s="56"/>
      <c r="H224" s="56"/>
      <c r="I224" s="56"/>
      <c r="J224" s="56"/>
      <c r="K224" s="56"/>
      <c r="L224" s="56"/>
      <c r="M224" s="56"/>
      <c r="N224" s="56"/>
      <c r="O224" s="56"/>
      <c r="P224" s="56"/>
      <c r="Q224" s="56"/>
      <c r="R224" s="56"/>
      <c r="S224" s="56"/>
      <c r="T224" s="56"/>
      <c r="U224" s="56"/>
      <c r="V224" s="56"/>
      <c r="W224" s="56"/>
      <c r="X224" s="56"/>
      <c r="Y224" s="56"/>
      <c r="Z224" s="56"/>
      <c r="AA224" s="56"/>
      <c r="AB224" s="56"/>
      <c r="AC224" s="56"/>
      <c r="AD224" s="56"/>
      <c r="AE224" s="56"/>
      <c r="AF224" s="56"/>
      <c r="AG224" s="57"/>
      <c r="AH224" s="43" t="s">
        <v>234</v>
      </c>
      <c r="AI224" s="41" t="s">
        <v>288</v>
      </c>
    </row>
    <row r="225" spans="1:35" ht="14.85" customHeight="1" x14ac:dyDescent="0.4">
      <c r="A225" s="21"/>
      <c r="B225" s="51"/>
      <c r="C225" s="58" t="s">
        <v>111</v>
      </c>
      <c r="H225" s="13" t="s">
        <v>88</v>
      </c>
      <c r="AG225" s="25"/>
      <c r="AI225" s="41" t="s">
        <v>287</v>
      </c>
    </row>
    <row r="226" spans="1:35" ht="14.85" customHeight="1" x14ac:dyDescent="0.4">
      <c r="A226" s="21"/>
      <c r="B226" s="51"/>
      <c r="C226" s="58"/>
      <c r="J226" s="13" t="s">
        <v>109</v>
      </c>
      <c r="Y226" s="34" t="s">
        <v>66</v>
      </c>
      <c r="Z226" s="13" t="s">
        <v>103</v>
      </c>
      <c r="AC226" s="34" t="s">
        <v>66</v>
      </c>
      <c r="AD226" s="13" t="s">
        <v>104</v>
      </c>
      <c r="AG226" s="25" t="s">
        <v>34</v>
      </c>
      <c r="AH226" s="13" t="s">
        <v>168</v>
      </c>
      <c r="AI226" s="13" t="s">
        <v>217</v>
      </c>
    </row>
    <row r="227" spans="1:35" ht="14.85" customHeight="1" x14ac:dyDescent="0.4">
      <c r="A227" s="21"/>
      <c r="B227" s="51"/>
      <c r="C227" s="58"/>
      <c r="K227" s="13" t="s">
        <v>90</v>
      </c>
      <c r="V227" s="67"/>
      <c r="W227" s="67"/>
      <c r="X227" s="67"/>
      <c r="Y227" s="67"/>
      <c r="Z227" s="13" t="s">
        <v>91</v>
      </c>
      <c r="AG227" s="25"/>
      <c r="AH227" s="13" t="s">
        <v>168</v>
      </c>
      <c r="AI227" s="13" t="s">
        <v>222</v>
      </c>
    </row>
    <row r="228" spans="1:35" ht="14.85" customHeight="1" x14ac:dyDescent="0.4">
      <c r="A228" s="21"/>
      <c r="B228" s="51"/>
      <c r="C228" s="58"/>
      <c r="K228" s="13" t="s">
        <v>92</v>
      </c>
      <c r="V228" s="67"/>
      <c r="W228" s="67"/>
      <c r="X228" s="67"/>
      <c r="Y228" s="67"/>
      <c r="Z228" s="13" t="s">
        <v>91</v>
      </c>
      <c r="AG228" s="25"/>
      <c r="AH228" s="13" t="s">
        <v>168</v>
      </c>
      <c r="AI228" s="13" t="s">
        <v>222</v>
      </c>
    </row>
    <row r="229" spans="1:35" ht="14.85" customHeight="1" x14ac:dyDescent="0.4">
      <c r="A229" s="21"/>
      <c r="B229" s="51"/>
      <c r="C229" s="58"/>
      <c r="K229" s="13" t="s">
        <v>93</v>
      </c>
      <c r="N229" s="14" t="s">
        <v>33</v>
      </c>
      <c r="O229" s="68"/>
      <c r="P229" s="68"/>
      <c r="Q229" s="68"/>
      <c r="R229" s="68"/>
      <c r="S229" s="13" t="s">
        <v>34</v>
      </c>
      <c r="Z229" s="14" t="s">
        <v>94</v>
      </c>
      <c r="AA229" s="68"/>
      <c r="AB229" s="68"/>
      <c r="AC229" s="68"/>
      <c r="AD229" s="68"/>
      <c r="AE229" s="13" t="s">
        <v>34</v>
      </c>
      <c r="AG229" s="25"/>
      <c r="AH229" s="13" t="s">
        <v>168</v>
      </c>
      <c r="AI229" s="13" t="s">
        <v>197</v>
      </c>
    </row>
    <row r="230" spans="1:35" ht="14.85" customHeight="1" x14ac:dyDescent="0.4">
      <c r="A230" s="21"/>
      <c r="B230" s="51"/>
      <c r="C230" s="58" t="s">
        <v>108</v>
      </c>
      <c r="H230" s="13" t="s">
        <v>96</v>
      </c>
      <c r="AG230" s="25"/>
    </row>
    <row r="231" spans="1:35" ht="14.85" customHeight="1" x14ac:dyDescent="0.4">
      <c r="A231" s="21"/>
      <c r="B231" s="51"/>
      <c r="C231" s="58"/>
      <c r="I231" s="34" t="s">
        <v>66</v>
      </c>
      <c r="J231" s="13" t="s">
        <v>246</v>
      </c>
      <c r="AG231" s="25"/>
      <c r="AH231" s="43" t="s">
        <v>234</v>
      </c>
      <c r="AI231" s="43" t="s">
        <v>204</v>
      </c>
    </row>
    <row r="232" spans="1:35" ht="14.85" customHeight="1" x14ac:dyDescent="0.4">
      <c r="A232" s="21"/>
      <c r="B232" s="51"/>
      <c r="C232" s="58"/>
      <c r="I232" s="34" t="s">
        <v>66</v>
      </c>
      <c r="J232" s="13" t="s">
        <v>397</v>
      </c>
      <c r="AG232" s="25"/>
      <c r="AH232" s="43" t="s">
        <v>234</v>
      </c>
      <c r="AI232" s="43" t="s">
        <v>235</v>
      </c>
    </row>
    <row r="233" spans="1:35" ht="14.85" customHeight="1" x14ac:dyDescent="0.4">
      <c r="A233" s="21"/>
      <c r="B233" s="51"/>
      <c r="C233" s="58"/>
      <c r="I233" s="34" t="s">
        <v>66</v>
      </c>
      <c r="J233" s="13" t="s">
        <v>409</v>
      </c>
      <c r="AG233" s="25"/>
      <c r="AH233" s="43" t="s">
        <v>234</v>
      </c>
      <c r="AI233" s="43" t="s">
        <v>398</v>
      </c>
    </row>
    <row r="234" spans="1:35" ht="14.85" customHeight="1" x14ac:dyDescent="0.4">
      <c r="A234" s="22"/>
      <c r="B234" s="53"/>
      <c r="C234" s="59"/>
      <c r="D234" s="23"/>
      <c r="E234" s="23"/>
      <c r="F234" s="23"/>
      <c r="G234" s="23"/>
      <c r="H234" s="23"/>
      <c r="I234" s="23"/>
      <c r="J234" s="23"/>
      <c r="K234" s="23" t="s">
        <v>33</v>
      </c>
      <c r="L234" s="69"/>
      <c r="M234" s="69"/>
      <c r="N234" s="69"/>
      <c r="O234" s="69"/>
      <c r="P234" s="69"/>
      <c r="Q234" s="69"/>
      <c r="R234" s="69"/>
      <c r="S234" s="69"/>
      <c r="T234" s="69"/>
      <c r="U234" s="69"/>
      <c r="V234" s="69"/>
      <c r="W234" s="69"/>
      <c r="X234" s="69"/>
      <c r="Y234" s="69"/>
      <c r="Z234" s="69"/>
      <c r="AA234" s="69"/>
      <c r="AB234" s="69"/>
      <c r="AC234" s="69"/>
      <c r="AD234" s="69"/>
      <c r="AE234" s="69"/>
      <c r="AF234" s="69"/>
      <c r="AG234" s="27" t="s">
        <v>34</v>
      </c>
    </row>
    <row r="235" spans="1:35" ht="14.85" customHeight="1" x14ac:dyDescent="0.4">
      <c r="A235" s="18" t="s">
        <v>41</v>
      </c>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20"/>
    </row>
    <row r="236" spans="1:35" ht="14.85" customHeight="1" x14ac:dyDescent="0.4">
      <c r="A236" s="21" t="s">
        <v>410</v>
      </c>
      <c r="AG236" s="25"/>
    </row>
    <row r="237" spans="1:35" ht="14.85" customHeight="1" x14ac:dyDescent="0.4">
      <c r="A237" s="21"/>
      <c r="B237" s="13" t="s">
        <v>375</v>
      </c>
      <c r="AA237" s="13" t="s">
        <v>376</v>
      </c>
      <c r="AB237" s="81"/>
      <c r="AC237" s="81"/>
      <c r="AD237" s="81"/>
      <c r="AE237" s="81"/>
      <c r="AF237" s="13" t="s">
        <v>59</v>
      </c>
      <c r="AG237" s="25" t="s">
        <v>377</v>
      </c>
      <c r="AH237" s="13" t="s">
        <v>168</v>
      </c>
      <c r="AI237" s="13" t="s">
        <v>378</v>
      </c>
    </row>
    <row r="238" spans="1:35" ht="14.85" customHeight="1" x14ac:dyDescent="0.4">
      <c r="A238" s="21"/>
      <c r="B238" s="13" t="s">
        <v>379</v>
      </c>
      <c r="AA238" s="13" t="s">
        <v>376</v>
      </c>
      <c r="AB238" s="81"/>
      <c r="AC238" s="81"/>
      <c r="AD238" s="81"/>
      <c r="AE238" s="81"/>
      <c r="AF238" s="13" t="s">
        <v>59</v>
      </c>
      <c r="AG238" s="25" t="s">
        <v>377</v>
      </c>
      <c r="AH238" s="13" t="s">
        <v>168</v>
      </c>
      <c r="AI238" s="13" t="s">
        <v>378</v>
      </c>
    </row>
    <row r="239" spans="1:35" ht="14.85" customHeight="1" x14ac:dyDescent="0.4">
      <c r="A239" s="21"/>
      <c r="B239" s="13" t="s">
        <v>380</v>
      </c>
      <c r="AG239" s="25"/>
    </row>
    <row r="240" spans="1:35" ht="14.85" customHeight="1" x14ac:dyDescent="0.4">
      <c r="A240" s="73"/>
      <c r="B240" s="74"/>
      <c r="C240" s="74"/>
      <c r="D240" s="74"/>
      <c r="E240" s="74"/>
      <c r="F240" s="74"/>
      <c r="G240" s="74"/>
      <c r="H240" s="74"/>
      <c r="I240" s="74"/>
      <c r="J240" s="74"/>
      <c r="K240" s="74"/>
      <c r="L240" s="74"/>
      <c r="M240" s="74"/>
      <c r="N240" s="74"/>
      <c r="O240" s="74"/>
      <c r="P240" s="74"/>
      <c r="Q240" s="74"/>
      <c r="R240" s="74"/>
      <c r="S240" s="74"/>
      <c r="T240" s="74"/>
      <c r="U240" s="74"/>
      <c r="V240" s="74"/>
      <c r="W240" s="74"/>
      <c r="X240" s="74"/>
      <c r="Y240" s="74"/>
      <c r="Z240" s="74"/>
      <c r="AA240" s="74"/>
      <c r="AB240" s="74"/>
      <c r="AC240" s="74"/>
      <c r="AD240" s="74"/>
      <c r="AE240" s="74"/>
      <c r="AF240" s="74"/>
      <c r="AG240" s="75"/>
    </row>
    <row r="241" spans="1:51" ht="14.85" customHeight="1" x14ac:dyDescent="0.4">
      <c r="A241" s="21" t="s">
        <v>411</v>
      </c>
      <c r="AG241" s="25"/>
    </row>
    <row r="242" spans="1:51" ht="14.85" customHeight="1" x14ac:dyDescent="0.4">
      <c r="A242" s="21"/>
      <c r="B242" s="34" t="s">
        <v>66</v>
      </c>
      <c r="C242" s="13" t="s">
        <v>412</v>
      </c>
      <c r="AG242" s="25"/>
      <c r="AH242" s="13" t="s">
        <v>168</v>
      </c>
      <c r="AI242" s="13" t="s">
        <v>391</v>
      </c>
    </row>
    <row r="243" spans="1:51" ht="14.85" customHeight="1" x14ac:dyDescent="0.4">
      <c r="A243" s="73"/>
      <c r="B243" s="74"/>
      <c r="C243" s="74"/>
      <c r="D243" s="74"/>
      <c r="E243" s="74"/>
      <c r="F243" s="74"/>
      <c r="G243" s="74"/>
      <c r="H243" s="74"/>
      <c r="I243" s="74"/>
      <c r="J243" s="74"/>
      <c r="K243" s="74"/>
      <c r="L243" s="74"/>
      <c r="M243" s="74"/>
      <c r="N243" s="74"/>
      <c r="O243" s="74"/>
      <c r="P243" s="74"/>
      <c r="Q243" s="74"/>
      <c r="R243" s="74"/>
      <c r="S243" s="74"/>
      <c r="T243" s="74"/>
      <c r="U243" s="74"/>
      <c r="V243" s="74"/>
      <c r="W243" s="74"/>
      <c r="X243" s="74"/>
      <c r="Y243" s="74"/>
      <c r="Z243" s="74"/>
      <c r="AA243" s="74"/>
      <c r="AB243" s="74"/>
      <c r="AC243" s="74"/>
      <c r="AD243" s="74"/>
      <c r="AE243" s="74"/>
      <c r="AF243" s="74"/>
      <c r="AG243" s="75"/>
      <c r="AI243" s="13" t="s">
        <v>392</v>
      </c>
    </row>
    <row r="244" spans="1:51" ht="14.85" customHeight="1" x14ac:dyDescent="0.4">
      <c r="A244" s="21" t="s">
        <v>413</v>
      </c>
      <c r="B244" s="65"/>
      <c r="C244" s="65"/>
      <c r="D244" s="65"/>
      <c r="E244" s="65"/>
      <c r="F244" s="65"/>
      <c r="G244" s="65"/>
      <c r="H244" s="65"/>
      <c r="I244" s="65"/>
      <c r="J244" s="65"/>
      <c r="K244" s="65"/>
      <c r="L244" s="65"/>
      <c r="M244" s="65"/>
      <c r="N244" s="65"/>
      <c r="O244" s="65"/>
      <c r="P244" s="65"/>
      <c r="Q244" s="65"/>
      <c r="R244" s="65"/>
      <c r="S244" s="65"/>
      <c r="T244" s="65"/>
      <c r="U244" s="65"/>
      <c r="V244" s="65"/>
      <c r="W244" s="65"/>
      <c r="X244" s="65"/>
      <c r="Y244" s="65"/>
      <c r="Z244" s="65"/>
      <c r="AA244" s="65"/>
      <c r="AB244" s="65"/>
      <c r="AC244" s="65"/>
      <c r="AD244" s="65"/>
      <c r="AE244" s="65"/>
      <c r="AF244" s="65"/>
      <c r="AG244" s="66"/>
    </row>
    <row r="245" spans="1:51" ht="14.85" customHeight="1" x14ac:dyDescent="0.4">
      <c r="A245" s="76"/>
      <c r="B245" s="77"/>
      <c r="C245" s="77"/>
      <c r="D245" s="77"/>
      <c r="E245" s="77"/>
      <c r="F245" s="77"/>
      <c r="G245" s="77"/>
      <c r="H245" s="77"/>
      <c r="I245" s="77"/>
      <c r="J245" s="77"/>
      <c r="K245" s="77"/>
      <c r="L245" s="77"/>
      <c r="M245" s="77"/>
      <c r="N245" s="77"/>
      <c r="O245" s="77"/>
      <c r="P245" s="77"/>
      <c r="Q245" s="77"/>
      <c r="R245" s="77"/>
      <c r="S245" s="77"/>
      <c r="T245" s="77"/>
      <c r="U245" s="77"/>
      <c r="V245" s="77"/>
      <c r="W245" s="77"/>
      <c r="X245" s="77"/>
      <c r="Y245" s="77"/>
      <c r="Z245" s="77"/>
      <c r="AA245" s="77"/>
      <c r="AB245" s="77"/>
      <c r="AC245" s="77"/>
      <c r="AD245" s="77"/>
      <c r="AE245" s="77"/>
      <c r="AF245" s="77"/>
      <c r="AG245" s="78"/>
    </row>
    <row r="246" spans="1:51" ht="15.75" customHeight="1" x14ac:dyDescent="0.4">
      <c r="A246" s="34" t="s">
        <v>66</v>
      </c>
      <c r="B246" s="13" t="s">
        <v>269</v>
      </c>
      <c r="Q246" s="15" t="s">
        <v>112</v>
      </c>
      <c r="AG246" s="14" t="str">
        <f>$AG$13</f>
        <v>ver.20250401-10</v>
      </c>
      <c r="AH246" s="13" t="s">
        <v>168</v>
      </c>
      <c r="AI246" s="13" t="s">
        <v>382</v>
      </c>
    </row>
    <row r="247" spans="1:51" ht="15.75" customHeight="1" x14ac:dyDescent="0.4">
      <c r="A247" s="34" t="s">
        <v>66</v>
      </c>
      <c r="B247" s="13" t="s">
        <v>386</v>
      </c>
      <c r="AI247" s="13" t="s">
        <v>381</v>
      </c>
    </row>
    <row r="248" spans="1:51" ht="15.75" customHeight="1" x14ac:dyDescent="0.4">
      <c r="AI248" s="13" t="s">
        <v>280</v>
      </c>
      <c r="AY248" s="44" t="s">
        <v>279</v>
      </c>
    </row>
    <row r="249" spans="1:51" ht="15.75" customHeight="1" x14ac:dyDescent="0.4">
      <c r="A249" s="13" t="s">
        <v>113</v>
      </c>
      <c r="AI249" s="13" t="s">
        <v>281</v>
      </c>
    </row>
    <row r="250" spans="1:51" ht="15.75" customHeight="1" x14ac:dyDescent="0.4">
      <c r="A250" s="29" t="s">
        <v>114</v>
      </c>
      <c r="B250" s="30"/>
      <c r="C250" s="30"/>
      <c r="D250" s="30"/>
      <c r="E250" s="30"/>
      <c r="F250" s="30"/>
      <c r="G250" s="30"/>
      <c r="H250" s="30"/>
      <c r="I250" s="30"/>
      <c r="J250" s="30"/>
      <c r="K250" s="79"/>
      <c r="L250" s="79"/>
      <c r="M250" s="79"/>
      <c r="N250" s="79"/>
      <c r="O250" s="30"/>
      <c r="P250" s="30"/>
      <c r="Q250" s="30"/>
      <c r="R250" s="30"/>
      <c r="S250" s="30"/>
      <c r="T250" s="30"/>
      <c r="U250" s="30"/>
      <c r="V250" s="30"/>
      <c r="W250" s="30"/>
      <c r="X250" s="30"/>
      <c r="Y250" s="30"/>
      <c r="Z250" s="30"/>
      <c r="AA250" s="30"/>
      <c r="AB250" s="30"/>
      <c r="AC250" s="30"/>
      <c r="AD250" s="30"/>
      <c r="AE250" s="30"/>
      <c r="AF250" s="30"/>
      <c r="AG250" s="31"/>
      <c r="AH250" s="13" t="s">
        <v>168</v>
      </c>
      <c r="AI250" s="13" t="s">
        <v>400</v>
      </c>
    </row>
    <row r="251" spans="1:51" ht="15.75" customHeight="1" x14ac:dyDescent="0.4">
      <c r="A251" s="29" t="s">
        <v>116</v>
      </c>
      <c r="B251" s="30"/>
      <c r="C251" s="30"/>
      <c r="D251" s="30"/>
      <c r="E251" s="30"/>
      <c r="F251" s="30"/>
      <c r="G251" s="30"/>
      <c r="H251" s="30"/>
      <c r="I251" s="30"/>
      <c r="J251" s="30"/>
      <c r="K251" s="79"/>
      <c r="L251" s="79"/>
      <c r="M251" s="79"/>
      <c r="N251" s="79"/>
      <c r="O251" s="30" t="s">
        <v>61</v>
      </c>
      <c r="P251" s="30"/>
      <c r="Q251" s="30"/>
      <c r="R251" s="30"/>
      <c r="S251" s="30"/>
      <c r="T251" s="30"/>
      <c r="U251" s="30"/>
      <c r="V251" s="30"/>
      <c r="W251" s="30"/>
      <c r="X251" s="30"/>
      <c r="Y251" s="30"/>
      <c r="Z251" s="30"/>
      <c r="AA251" s="30"/>
      <c r="AB251" s="30"/>
      <c r="AC251" s="30"/>
      <c r="AD251" s="30"/>
      <c r="AE251" s="30"/>
      <c r="AF251" s="30"/>
      <c r="AG251" s="31"/>
      <c r="AH251" s="13" t="s">
        <v>168</v>
      </c>
      <c r="AI251" s="13" t="s">
        <v>399</v>
      </c>
    </row>
    <row r="252" spans="1:51" ht="15.75" customHeight="1" x14ac:dyDescent="0.4">
      <c r="A252" s="29" t="s">
        <v>117</v>
      </c>
      <c r="B252" s="30"/>
      <c r="C252" s="30"/>
      <c r="D252" s="30"/>
      <c r="E252" s="30"/>
      <c r="F252" s="30"/>
      <c r="G252" s="30"/>
      <c r="H252" s="30"/>
      <c r="I252" s="30"/>
      <c r="J252" s="30"/>
      <c r="K252" s="80"/>
      <c r="L252" s="80"/>
      <c r="M252" s="80"/>
      <c r="N252" s="80"/>
      <c r="O252" s="30" t="s">
        <v>59</v>
      </c>
      <c r="P252" s="30"/>
      <c r="Q252" s="30"/>
      <c r="R252" s="30"/>
      <c r="S252" s="30"/>
      <c r="T252" s="30"/>
      <c r="U252" s="30"/>
      <c r="V252" s="30"/>
      <c r="W252" s="30"/>
      <c r="X252" s="30"/>
      <c r="Y252" s="30"/>
      <c r="Z252" s="30"/>
      <c r="AA252" s="30"/>
      <c r="AB252" s="30"/>
      <c r="AC252" s="30"/>
      <c r="AD252" s="30"/>
      <c r="AE252" s="30"/>
      <c r="AF252" s="30"/>
      <c r="AG252" s="31"/>
    </row>
    <row r="253" spans="1:51" ht="15.75" customHeight="1" x14ac:dyDescent="0.4">
      <c r="A253" s="18" t="s">
        <v>115</v>
      </c>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20"/>
    </row>
    <row r="254" spans="1:51" ht="15.75" customHeight="1" x14ac:dyDescent="0.4">
      <c r="A254" s="21"/>
      <c r="C254" s="13" t="s">
        <v>96</v>
      </c>
      <c r="AG254" s="25"/>
    </row>
    <row r="255" spans="1:51" ht="15.75" customHeight="1" x14ac:dyDescent="0.4">
      <c r="A255" s="21"/>
      <c r="E255" s="34" t="s">
        <v>66</v>
      </c>
      <c r="F255" s="13" t="s">
        <v>246</v>
      </c>
      <c r="AG255" s="25"/>
      <c r="AH255" s="43" t="s">
        <v>234</v>
      </c>
      <c r="AI255" s="43" t="s">
        <v>204</v>
      </c>
    </row>
    <row r="256" spans="1:51" ht="15.75" customHeight="1" x14ac:dyDescent="0.4">
      <c r="A256" s="21"/>
      <c r="G256" s="13" t="s">
        <v>97</v>
      </c>
      <c r="N256" s="68"/>
      <c r="O256" s="68"/>
      <c r="P256" s="68"/>
      <c r="Q256" s="68"/>
      <c r="R256" s="13" t="s">
        <v>99</v>
      </c>
      <c r="V256" s="13" t="s">
        <v>100</v>
      </c>
      <c r="Y256" s="70" t="str">
        <f>IFERROR(IF($E$255="■",VLOOKUP($K$138,$BC$168:$CA$175,5,FALSE),""),"地域区分確認")</f>
        <v/>
      </c>
      <c r="Z256" s="70"/>
      <c r="AA256" s="70"/>
      <c r="AB256" s="70"/>
      <c r="AC256" s="13" t="s">
        <v>99</v>
      </c>
      <c r="AG256" s="25" t="s">
        <v>34</v>
      </c>
      <c r="AH256" s="13" t="s">
        <v>168</v>
      </c>
      <c r="AI256" s="13" t="s">
        <v>225</v>
      </c>
    </row>
    <row r="257" spans="1:35" ht="15.75" customHeight="1" x14ac:dyDescent="0.4">
      <c r="A257" s="21"/>
      <c r="G257" s="13" t="s">
        <v>98</v>
      </c>
      <c r="R257" s="67"/>
      <c r="S257" s="67"/>
      <c r="T257" s="67"/>
      <c r="U257" s="67"/>
      <c r="V257" s="13" t="s">
        <v>100</v>
      </c>
      <c r="Y257" s="71" t="str">
        <f>IFERROR(IF($E$255="■",VLOOKUP($K$138,$BC$168:$CA$175,16,FALSE),""),"地域区分確認")</f>
        <v/>
      </c>
      <c r="Z257" s="71"/>
      <c r="AA257" s="71"/>
      <c r="AB257" s="71"/>
      <c r="AG257" s="25" t="s">
        <v>34</v>
      </c>
      <c r="AH257" s="13" t="s">
        <v>168</v>
      </c>
      <c r="AI257" s="13" t="s">
        <v>225</v>
      </c>
    </row>
    <row r="258" spans="1:35" ht="15.75" customHeight="1" x14ac:dyDescent="0.4">
      <c r="A258" s="21"/>
      <c r="E258" s="34" t="s">
        <v>66</v>
      </c>
      <c r="F258" s="13" t="s">
        <v>247</v>
      </c>
      <c r="AG258" s="25"/>
      <c r="AH258" s="43" t="s">
        <v>234</v>
      </c>
      <c r="AI258" s="43" t="s">
        <v>235</v>
      </c>
    </row>
    <row r="259" spans="1:35" ht="15.75" customHeight="1" x14ac:dyDescent="0.4">
      <c r="A259" s="21"/>
      <c r="E259" s="34" t="s">
        <v>66</v>
      </c>
      <c r="F259" s="13" t="s">
        <v>409</v>
      </c>
      <c r="AG259" s="25"/>
      <c r="AH259" s="43" t="s">
        <v>234</v>
      </c>
      <c r="AI259" s="43" t="s">
        <v>236</v>
      </c>
    </row>
    <row r="260" spans="1:35" ht="15.75" customHeight="1" x14ac:dyDescent="0.4">
      <c r="A260" s="21"/>
      <c r="G260" s="14" t="s">
        <v>33</v>
      </c>
      <c r="H260" s="72"/>
      <c r="I260" s="72"/>
      <c r="J260" s="72"/>
      <c r="K260" s="72"/>
      <c r="L260" s="72"/>
      <c r="M260" s="72"/>
      <c r="N260" s="72"/>
      <c r="O260" s="72"/>
      <c r="P260" s="72"/>
      <c r="Q260" s="72"/>
      <c r="R260" s="72"/>
      <c r="S260" s="72"/>
      <c r="T260" s="72"/>
      <c r="U260" s="72"/>
      <c r="V260" s="72"/>
      <c r="W260" s="72"/>
      <c r="X260" s="72"/>
      <c r="Y260" s="72"/>
      <c r="Z260" s="72"/>
      <c r="AA260" s="72"/>
      <c r="AB260" s="72"/>
      <c r="AC260" s="72"/>
      <c r="AD260" s="72"/>
      <c r="AE260" s="72"/>
      <c r="AF260" s="72"/>
      <c r="AG260" s="25" t="s">
        <v>34</v>
      </c>
    </row>
    <row r="261" spans="1:35" ht="15.75" customHeight="1" x14ac:dyDescent="0.4">
      <c r="A261" s="21"/>
      <c r="C261" s="13" t="s">
        <v>88</v>
      </c>
      <c r="AG261" s="25"/>
    </row>
    <row r="262" spans="1:35" ht="15.75" customHeight="1" x14ac:dyDescent="0.4">
      <c r="A262" s="21"/>
      <c r="E262" s="34" t="s">
        <v>66</v>
      </c>
      <c r="F262" s="13" t="s">
        <v>248</v>
      </c>
      <c r="AG262" s="25"/>
      <c r="AH262" s="43" t="s">
        <v>234</v>
      </c>
      <c r="AI262" s="43" t="s">
        <v>204</v>
      </c>
    </row>
    <row r="263" spans="1:35" ht="15.75" customHeight="1" x14ac:dyDescent="0.4">
      <c r="A263" s="21"/>
      <c r="G263" s="13" t="s">
        <v>90</v>
      </c>
      <c r="R263" s="67"/>
      <c r="S263" s="67"/>
      <c r="T263" s="67"/>
      <c r="U263" s="67"/>
      <c r="V263" s="13" t="s">
        <v>91</v>
      </c>
      <c r="AG263" s="25"/>
      <c r="AH263" s="13" t="s">
        <v>168</v>
      </c>
      <c r="AI263" s="13" t="s">
        <v>219</v>
      </c>
    </row>
    <row r="264" spans="1:35" ht="15.75" customHeight="1" x14ac:dyDescent="0.4">
      <c r="A264" s="21"/>
      <c r="G264" s="13" t="s">
        <v>92</v>
      </c>
      <c r="R264" s="67"/>
      <c r="S264" s="67"/>
      <c r="T264" s="67"/>
      <c r="U264" s="67"/>
      <c r="V264" s="13" t="s">
        <v>91</v>
      </c>
      <c r="AG264" s="25"/>
      <c r="AH264" s="13" t="s">
        <v>168</v>
      </c>
      <c r="AI264" s="13" t="s">
        <v>219</v>
      </c>
    </row>
    <row r="265" spans="1:35" ht="15.75" customHeight="1" x14ac:dyDescent="0.4">
      <c r="A265" s="21"/>
      <c r="G265" s="13" t="s">
        <v>93</v>
      </c>
      <c r="J265" s="14" t="s">
        <v>33</v>
      </c>
      <c r="K265" s="68"/>
      <c r="L265" s="68"/>
      <c r="M265" s="68"/>
      <c r="N265" s="68"/>
      <c r="O265" s="13" t="s">
        <v>34</v>
      </c>
      <c r="X265" s="14"/>
      <c r="AG265" s="25"/>
      <c r="AH265" s="13" t="s">
        <v>168</v>
      </c>
      <c r="AI265" s="13" t="s">
        <v>219</v>
      </c>
    </row>
    <row r="266" spans="1:35" ht="15.75" customHeight="1" x14ac:dyDescent="0.4">
      <c r="A266" s="21"/>
      <c r="E266" s="34" t="s">
        <v>66</v>
      </c>
      <c r="F266" s="13" t="s">
        <v>249</v>
      </c>
      <c r="AG266" s="25"/>
      <c r="AH266" s="43" t="s">
        <v>234</v>
      </c>
      <c r="AI266" s="43" t="s">
        <v>235</v>
      </c>
    </row>
    <row r="267" spans="1:35" ht="15.75" customHeight="1" x14ac:dyDescent="0.4">
      <c r="A267" s="21"/>
      <c r="E267" s="34" t="s">
        <v>66</v>
      </c>
      <c r="F267" s="13" t="s">
        <v>409</v>
      </c>
      <c r="AG267" s="25"/>
      <c r="AH267" s="43" t="s">
        <v>234</v>
      </c>
      <c r="AI267" s="43" t="s">
        <v>236</v>
      </c>
    </row>
    <row r="268" spans="1:35" ht="15.75" customHeight="1" x14ac:dyDescent="0.4">
      <c r="A268" s="22"/>
      <c r="B268" s="23"/>
      <c r="C268" s="23"/>
      <c r="D268" s="23"/>
      <c r="E268" s="23"/>
      <c r="F268" s="23"/>
      <c r="G268" s="28" t="s">
        <v>33</v>
      </c>
      <c r="H268" s="69"/>
      <c r="I268" s="69"/>
      <c r="J268" s="69"/>
      <c r="K268" s="69"/>
      <c r="L268" s="69"/>
      <c r="M268" s="69"/>
      <c r="N268" s="69"/>
      <c r="O268" s="69"/>
      <c r="P268" s="69"/>
      <c r="Q268" s="69"/>
      <c r="R268" s="69"/>
      <c r="S268" s="69"/>
      <c r="T268" s="69"/>
      <c r="U268" s="69"/>
      <c r="V268" s="69"/>
      <c r="W268" s="69"/>
      <c r="X268" s="69"/>
      <c r="Y268" s="69"/>
      <c r="Z268" s="69"/>
      <c r="AA268" s="69"/>
      <c r="AB268" s="69"/>
      <c r="AC268" s="69"/>
      <c r="AD268" s="69"/>
      <c r="AE268" s="69"/>
      <c r="AF268" s="69"/>
      <c r="AG268" s="27" t="s">
        <v>34</v>
      </c>
    </row>
    <row r="269" spans="1:35" ht="15.75" customHeight="1" x14ac:dyDescent="0.4">
      <c r="A269" s="45"/>
      <c r="B269" s="45"/>
      <c r="C269" s="45"/>
      <c r="D269" s="45"/>
      <c r="E269" s="45"/>
      <c r="F269" s="45"/>
      <c r="G269" s="45"/>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row>
    <row r="270" spans="1:35" ht="15.75" customHeight="1" x14ac:dyDescent="0.4">
      <c r="A270" s="45"/>
      <c r="B270" s="45"/>
      <c r="C270" s="45"/>
      <c r="D270" s="45"/>
      <c r="E270" s="45"/>
      <c r="F270" s="45"/>
      <c r="G270" s="45"/>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row>
    <row r="271" spans="1:35" ht="15.75" customHeight="1" x14ac:dyDescent="0.4">
      <c r="A271" s="45"/>
      <c r="B271" s="45"/>
      <c r="C271" s="45"/>
      <c r="D271" s="45"/>
      <c r="E271" s="45"/>
      <c r="F271" s="45"/>
      <c r="G271" s="45"/>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row>
    <row r="272" spans="1:35" ht="15.75" customHeight="1" x14ac:dyDescent="0.4">
      <c r="A272" s="45"/>
      <c r="B272" s="45"/>
      <c r="C272" s="45"/>
      <c r="D272" s="45"/>
      <c r="E272" s="45"/>
      <c r="F272" s="45"/>
      <c r="G272" s="45"/>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row>
  </sheetData>
  <sheetProtection algorithmName="SHA-512" hashValue="C1I2Uj7lrKhAHEIx/+DU+3LGdfvPEgWM63V8uuHUwnpdLo23Wa6tBGGs2I8JMa75CZjSQ0zSQZs2y38i7zhmbw==" saltValue="d+Xziv2W4/U621gtBxfN/A==" spinCount="100000" sheet="1" selectLockedCells="1"/>
  <mergeCells count="242">
    <mergeCell ref="C42:J42"/>
    <mergeCell ref="K42:R42"/>
    <mergeCell ref="C43:J44"/>
    <mergeCell ref="K43:R44"/>
    <mergeCell ref="A45:C46"/>
    <mergeCell ref="D45:AG46"/>
    <mergeCell ref="R19:AG19"/>
    <mergeCell ref="J22:Q23"/>
    <mergeCell ref="R22:AG23"/>
    <mergeCell ref="J24:Q25"/>
    <mergeCell ref="R24:AG25"/>
    <mergeCell ref="J27:Q28"/>
    <mergeCell ref="R27:AG28"/>
    <mergeCell ref="M34:AA34"/>
    <mergeCell ref="M35:AA35"/>
    <mergeCell ref="K52:AG52"/>
    <mergeCell ref="K53:AG53"/>
    <mergeCell ref="K54:AG54"/>
    <mergeCell ref="K55:AG55"/>
    <mergeCell ref="K56:AG56"/>
    <mergeCell ref="A29:AG31"/>
    <mergeCell ref="M36:AA36"/>
    <mergeCell ref="M37:AA37"/>
    <mergeCell ref="C40:J40"/>
    <mergeCell ref="K40:R40"/>
    <mergeCell ref="S40:AE40"/>
    <mergeCell ref="C41:J41"/>
    <mergeCell ref="K41:R41"/>
    <mergeCell ref="S41:AE44"/>
    <mergeCell ref="K66:AG66"/>
    <mergeCell ref="K67:L67"/>
    <mergeCell ref="S67:U67"/>
    <mergeCell ref="V67:Z67"/>
    <mergeCell ref="AA67:AF67"/>
    <mergeCell ref="K68:AG68"/>
    <mergeCell ref="K58:AG58"/>
    <mergeCell ref="K59:AG59"/>
    <mergeCell ref="K60:AG60"/>
    <mergeCell ref="K61:AG61"/>
    <mergeCell ref="K62:AG62"/>
    <mergeCell ref="K65:L65"/>
    <mergeCell ref="M65:P65"/>
    <mergeCell ref="Q65:V65"/>
    <mergeCell ref="W65:Z65"/>
    <mergeCell ref="AA65:AF65"/>
    <mergeCell ref="K75:AG75"/>
    <mergeCell ref="K76:L76"/>
    <mergeCell ref="S76:U76"/>
    <mergeCell ref="V76:Z76"/>
    <mergeCell ref="AA76:AF76"/>
    <mergeCell ref="K77:AG77"/>
    <mergeCell ref="K69:AG69"/>
    <mergeCell ref="K70:AG70"/>
    <mergeCell ref="K71:AG71"/>
    <mergeCell ref="K72:AG72"/>
    <mergeCell ref="K74:L74"/>
    <mergeCell ref="M74:P74"/>
    <mergeCell ref="Q74:V74"/>
    <mergeCell ref="W74:Z74"/>
    <mergeCell ref="AA74:AF74"/>
    <mergeCell ref="K78:AG78"/>
    <mergeCell ref="K79:AG79"/>
    <mergeCell ref="K80:AG80"/>
    <mergeCell ref="K81:AG81"/>
    <mergeCell ref="K83:L83"/>
    <mergeCell ref="M83:P83"/>
    <mergeCell ref="Q83:V83"/>
    <mergeCell ref="W83:Z83"/>
    <mergeCell ref="AA83:AF83"/>
    <mergeCell ref="K87:AG87"/>
    <mergeCell ref="K88:AG88"/>
    <mergeCell ref="K89:AG89"/>
    <mergeCell ref="K90:AG90"/>
    <mergeCell ref="F92:J92"/>
    <mergeCell ref="K92:W92"/>
    <mergeCell ref="Y92:AE92"/>
    <mergeCell ref="K84:AG84"/>
    <mergeCell ref="K85:L85"/>
    <mergeCell ref="S85:U85"/>
    <mergeCell ref="V85:Z85"/>
    <mergeCell ref="AA85:AF85"/>
    <mergeCell ref="K86:AG86"/>
    <mergeCell ref="K102:AG102"/>
    <mergeCell ref="K103:AG103"/>
    <mergeCell ref="K104:AG104"/>
    <mergeCell ref="K106:AG106"/>
    <mergeCell ref="K107:AG107"/>
    <mergeCell ref="K108:AG108"/>
    <mergeCell ref="F93:J93"/>
    <mergeCell ref="K93:W93"/>
    <mergeCell ref="Y93:AE93"/>
    <mergeCell ref="K95:AG95"/>
    <mergeCell ref="K100:AG100"/>
    <mergeCell ref="K101:AG101"/>
    <mergeCell ref="K116:AG116"/>
    <mergeCell ref="K118:AG118"/>
    <mergeCell ref="K119:AG119"/>
    <mergeCell ref="K120:AG120"/>
    <mergeCell ref="K121:AG121"/>
    <mergeCell ref="K122:AG122"/>
    <mergeCell ref="K109:AG109"/>
    <mergeCell ref="K110:AG110"/>
    <mergeCell ref="K112:AG112"/>
    <mergeCell ref="K113:AG113"/>
    <mergeCell ref="K114:AG114"/>
    <mergeCell ref="K115:AG115"/>
    <mergeCell ref="K137:R137"/>
    <mergeCell ref="W137:AD137"/>
    <mergeCell ref="K138:R138"/>
    <mergeCell ref="K139:R139"/>
    <mergeCell ref="K140:R140"/>
    <mergeCell ref="A142:AG142"/>
    <mergeCell ref="A128:J129"/>
    <mergeCell ref="K128:AG129"/>
    <mergeCell ref="K130:O130"/>
    <mergeCell ref="K131:O131"/>
    <mergeCell ref="K132:O132"/>
    <mergeCell ref="K133:O133"/>
    <mergeCell ref="P133:T133"/>
    <mergeCell ref="U133:Y133"/>
    <mergeCell ref="O147:R147"/>
    <mergeCell ref="J148:P149"/>
    <mergeCell ref="Q148:W149"/>
    <mergeCell ref="X148:AG149"/>
    <mergeCell ref="K150:N150"/>
    <mergeCell ref="R150:U150"/>
    <mergeCell ref="Y150:AB150"/>
    <mergeCell ref="L144:N144"/>
    <mergeCell ref="P144:AG144"/>
    <mergeCell ref="L145:N145"/>
    <mergeCell ref="P145:AG145"/>
    <mergeCell ref="L146:N146"/>
    <mergeCell ref="P146:AG146"/>
    <mergeCell ref="K153:N153"/>
    <mergeCell ref="R153:U153"/>
    <mergeCell ref="Y153:AB153"/>
    <mergeCell ref="K154:N154"/>
    <mergeCell ref="R154:U154"/>
    <mergeCell ref="Y154:AB154"/>
    <mergeCell ref="K151:N151"/>
    <mergeCell ref="R151:U151"/>
    <mergeCell ref="Y151:AB151"/>
    <mergeCell ref="K152:N152"/>
    <mergeCell ref="R152:U152"/>
    <mergeCell ref="Y152:AB152"/>
    <mergeCell ref="K161:N161"/>
    <mergeCell ref="Y161:AB161"/>
    <mergeCell ref="BJ161:BW161"/>
    <mergeCell ref="BX161:CA161"/>
    <mergeCell ref="BC162:BW162"/>
    <mergeCell ref="BX162:CA162"/>
    <mergeCell ref="BC158:CA158"/>
    <mergeCell ref="R159:U159"/>
    <mergeCell ref="BC159:BI161"/>
    <mergeCell ref="BJ159:BW159"/>
    <mergeCell ref="BX159:CA159"/>
    <mergeCell ref="R160:U160"/>
    <mergeCell ref="BJ160:BW160"/>
    <mergeCell ref="BX160:CA160"/>
    <mergeCell ref="BC168:BF168"/>
    <mergeCell ref="BG168:BQ168"/>
    <mergeCell ref="BR168:CA168"/>
    <mergeCell ref="N169:Q169"/>
    <mergeCell ref="Y169:AB169"/>
    <mergeCell ref="BC169:BF169"/>
    <mergeCell ref="BG169:BQ169"/>
    <mergeCell ref="BR169:CA169"/>
    <mergeCell ref="K163:N163"/>
    <mergeCell ref="Y163:AB163"/>
    <mergeCell ref="BC163:CA163"/>
    <mergeCell ref="H165:AF165"/>
    <mergeCell ref="BC166:CA166"/>
    <mergeCell ref="BC167:BF167"/>
    <mergeCell ref="BG167:BQ167"/>
    <mergeCell ref="BR167:CA167"/>
    <mergeCell ref="BC172:BF172"/>
    <mergeCell ref="BG172:BQ172"/>
    <mergeCell ref="BR172:CA172"/>
    <mergeCell ref="H173:AF173"/>
    <mergeCell ref="BC173:BF173"/>
    <mergeCell ref="BG173:BQ173"/>
    <mergeCell ref="BR173:CA173"/>
    <mergeCell ref="R170:U170"/>
    <mergeCell ref="Y170:AB170"/>
    <mergeCell ref="BC170:BF170"/>
    <mergeCell ref="BG170:BQ170"/>
    <mergeCell ref="BR170:CA170"/>
    <mergeCell ref="BC171:BF171"/>
    <mergeCell ref="BG171:BQ171"/>
    <mergeCell ref="BR171:CA171"/>
    <mergeCell ref="BC181:CA181"/>
    <mergeCell ref="H182:AF182"/>
    <mergeCell ref="BC182:BI182"/>
    <mergeCell ref="BJ182:CA182"/>
    <mergeCell ref="BC174:BF174"/>
    <mergeCell ref="BG174:BQ174"/>
    <mergeCell ref="BR174:CA174"/>
    <mergeCell ref="BC175:BF175"/>
    <mergeCell ref="BG175:BQ175"/>
    <mergeCell ref="BR175:CA175"/>
    <mergeCell ref="H188:AF188"/>
    <mergeCell ref="R192:U192"/>
    <mergeCell ref="R193:U193"/>
    <mergeCell ref="K194:N194"/>
    <mergeCell ref="H197:AF197"/>
    <mergeCell ref="V203:Y203"/>
    <mergeCell ref="R177:U177"/>
    <mergeCell ref="R178:U178"/>
    <mergeCell ref="K179:N179"/>
    <mergeCell ref="L214:AF214"/>
    <mergeCell ref="V218:Y218"/>
    <mergeCell ref="V219:Y219"/>
    <mergeCell ref="O220:R220"/>
    <mergeCell ref="L223:AF223"/>
    <mergeCell ref="V227:Y227"/>
    <mergeCell ref="V204:Y204"/>
    <mergeCell ref="O205:R205"/>
    <mergeCell ref="AA205:AD205"/>
    <mergeCell ref="O207:R207"/>
    <mergeCell ref="AA207:AD207"/>
    <mergeCell ref="L209:AF209"/>
    <mergeCell ref="A240:AG240"/>
    <mergeCell ref="A243:AG243"/>
    <mergeCell ref="A245:AG245"/>
    <mergeCell ref="K250:N250"/>
    <mergeCell ref="K251:N251"/>
    <mergeCell ref="K252:N252"/>
    <mergeCell ref="V228:Y228"/>
    <mergeCell ref="O229:R229"/>
    <mergeCell ref="AA229:AD229"/>
    <mergeCell ref="L234:AF234"/>
    <mergeCell ref="AB237:AE237"/>
    <mergeCell ref="AB238:AE238"/>
    <mergeCell ref="R264:U264"/>
    <mergeCell ref="K265:N265"/>
    <mergeCell ref="H268:AF268"/>
    <mergeCell ref="N256:Q256"/>
    <mergeCell ref="Y256:AB256"/>
    <mergeCell ref="R257:U257"/>
    <mergeCell ref="Y257:AB257"/>
    <mergeCell ref="H260:AF260"/>
    <mergeCell ref="R263:U263"/>
  </mergeCells>
  <phoneticPr fontId="1"/>
  <conditionalFormatting sqref="A143 E158 E162 E164 E168 E171:E172 E174 E176 E180:E181 E185:E187 E190 U191 Y191 E195:E196 C200 I202 I206 I208 I211:I213 I216 Y217 AC217 I221:I222 C224 Y226 AC226 I231:I233 D135 Y135 K135:K136 S135:S136 O136 A246:A247 E255 E258:E259 E262 E266:E267">
    <cfRule type="expression" dxfId="706" priority="12">
      <formula>A135=""</formula>
    </cfRule>
  </conditionalFormatting>
  <conditionalFormatting sqref="A143">
    <cfRule type="expression" dxfId="705" priority="177">
      <formula>AND($O$147=1,$A$143="■")</formula>
    </cfRule>
    <cfRule type="expression" dxfId="704" priority="178">
      <formula>AND($S$135="□",$Y$135="□",$A$143="■")</formula>
    </cfRule>
    <cfRule type="expression" dxfId="703" priority="179">
      <formula>AND(OR($S$135="■",$Y$135="■"),$A$143="□",$O$147="")</formula>
    </cfRule>
  </conditionalFormatting>
  <conditionalFormatting sqref="A246:A247">
    <cfRule type="expression" dxfId="702" priority="174">
      <formula>AND($O$147=1,$A$246="■")</formula>
    </cfRule>
    <cfRule type="expression" dxfId="701" priority="175">
      <formula>AND($S$135="□",$Y$135="□",$A$246="■")</formula>
    </cfRule>
    <cfRule type="expression" dxfId="700" priority="176">
      <formula>AND(OR($S$135="■",$Y$135="■"),$A$246="□",$K$250="")</formula>
    </cfRule>
  </conditionalFormatting>
  <conditionalFormatting sqref="A143:AG146 A147:J147 N147:S147 W147:Y147 AF147:AG147 A148:AG245">
    <cfRule type="expression" dxfId="699" priority="6">
      <formula>$A$143="■"</formula>
    </cfRule>
  </conditionalFormatting>
  <conditionalFormatting sqref="A248:AG268">
    <cfRule type="expression" dxfId="698" priority="61">
      <formula>OR($A$246="■",$A$247="■")</formula>
    </cfRule>
  </conditionalFormatting>
  <conditionalFormatting sqref="C200 C224">
    <cfRule type="expression" dxfId="697" priority="19">
      <formula>AND($Y$135="□",C200="■")</formula>
    </cfRule>
    <cfRule type="expression" dxfId="696" priority="102">
      <formula>AND($Y$135="■",$C$200="■",$C$224="■")</formula>
    </cfRule>
    <cfRule type="expression" dxfId="695" priority="109">
      <formula>AND($Y$135="■",$C$200="□",$C$224="□")</formula>
    </cfRule>
  </conditionalFormatting>
  <conditionalFormatting sqref="D135 K135 S135 Y135">
    <cfRule type="expression" dxfId="694" priority="158">
      <formula>COUNTIF($D$135:$Y$135,"■")&gt;=2</formula>
    </cfRule>
    <cfRule type="expression" dxfId="693" priority="159">
      <formula>COUNTIF($D$135:$Y$135,"□")=4</formula>
    </cfRule>
  </conditionalFormatting>
  <conditionalFormatting sqref="E158 E162 E164 E168 E171:E172 E174 E176 E180:E181 E185:E187 E190 U191 Y191 E195:E196 C200 I202 I206 I208 I211:I213 I216 Y217 AC217 I221:I222 C224 Y226 AC226 I231:I233">
    <cfRule type="expression" dxfId="692" priority="16">
      <formula>AND($A$143="■",C158="■")</formula>
    </cfRule>
  </conditionalFormatting>
  <conditionalFormatting sqref="E158 E162 E164">
    <cfRule type="expression" dxfId="691" priority="53">
      <formula>AND($D$135="□",E158="■")</formula>
    </cfRule>
    <cfRule type="expression" dxfId="690" priority="136">
      <formula>COUNTIF($E$158:$E$164,"■")&gt;=2</formula>
    </cfRule>
    <cfRule type="expression" dxfId="689" priority="138">
      <formula>AND($D$135="■",$E$158="□",$E$162="□",$E$164="□")</formula>
    </cfRule>
  </conditionalFormatting>
  <conditionalFormatting sqref="E168 E171:E172 E174 E176 E180:E181">
    <cfRule type="expression" dxfId="688" priority="20">
      <formula>AND($K$135="□",E168="■")</formula>
    </cfRule>
  </conditionalFormatting>
  <conditionalFormatting sqref="E168 E171:E172 E174">
    <cfRule type="expression" dxfId="687" priority="60">
      <formula>COUNTIF($E$168:$E$174,"■")&gt;=2</formula>
    </cfRule>
    <cfRule type="expression" dxfId="686" priority="127">
      <formula>AND($K$135="■",$K$136="■",$E$168="□",$E$171="□",$E$172="□",$E$174="□")</formula>
    </cfRule>
  </conditionalFormatting>
  <conditionalFormatting sqref="E168">
    <cfRule type="expression" dxfId="685" priority="76">
      <formula>AND(OR($O$136="■",$S$136="■"),$E$168="■")</formula>
    </cfRule>
  </conditionalFormatting>
  <conditionalFormatting sqref="E171:E172 E174">
    <cfRule type="expression" dxfId="684" priority="129">
      <formula>AND($K$135="■",OR($O$136="■",$S$136="■"),$E$171="□",$E$172="□",$E$174="□")</formula>
    </cfRule>
  </conditionalFormatting>
  <conditionalFormatting sqref="E176 E180:E181">
    <cfRule type="expression" dxfId="683" priority="123">
      <formula>COUNTIF($E$176:$E$181,"■")&gt;=2</formula>
    </cfRule>
    <cfRule type="expression" dxfId="682" priority="124">
      <formula>AND($K$135="■",$E$176="□",$E$180="□",$E$181="□")</formula>
    </cfRule>
  </conditionalFormatting>
  <conditionalFormatting sqref="E185">
    <cfRule type="expression" dxfId="681" priority="112">
      <formula>AND(OR($O$136="■",$S$136="■"),$E$185="■")</formula>
    </cfRule>
  </conditionalFormatting>
  <conditionalFormatting sqref="E185:E187 E190 E195:E196">
    <cfRule type="expression" dxfId="680" priority="24">
      <formula>AND($S$135="□",E185="■")</formula>
    </cfRule>
  </conditionalFormatting>
  <conditionalFormatting sqref="E185:E187">
    <cfRule type="expression" dxfId="679" priority="45">
      <formula>COUNTIF($E$185:$E$187,"■")&gt;=2</formula>
    </cfRule>
    <cfRule type="expression" dxfId="678" priority="113">
      <formula>AND($S$135="■",$K$136="■",$E$185="□",$E$186="□",$E$187="□")</formula>
    </cfRule>
  </conditionalFormatting>
  <conditionalFormatting sqref="E186:E187">
    <cfRule type="expression" dxfId="677" priority="49">
      <formula>AND($S$135="■",OR($O$136="■",$S$136="■"),$E$186="□",$E$187="□")</formula>
    </cfRule>
  </conditionalFormatting>
  <conditionalFormatting sqref="E190 E195:E196">
    <cfRule type="expression" dxfId="676" priority="110">
      <formula>COUNTIF($E$190:$E$196,"■")&gt;=2</formula>
    </cfRule>
    <cfRule type="expression" dxfId="675" priority="111">
      <formula>AND($S$135="■",$E$190="□",$E$195="□",$E$196="□")</formula>
    </cfRule>
  </conditionalFormatting>
  <conditionalFormatting sqref="E255 E258:E259 E262 E266:E267">
    <cfRule type="expression" dxfId="674" priority="15">
      <formula>AND($S$135="□",$Y$135="□",E255="■")</formula>
    </cfRule>
    <cfRule type="expression" dxfId="673" priority="29">
      <formula>AND($A$246="■",E255="■")</formula>
    </cfRule>
  </conditionalFormatting>
  <conditionalFormatting sqref="E255 E258:E259">
    <cfRule type="expression" dxfId="672" priority="70">
      <formula>COUNTIF($E$255:$E$259,"■")&gt;=2</formula>
    </cfRule>
    <cfRule type="expression" dxfId="671" priority="72">
      <formula>AND(OR($S$135="■",$Y$135="■"),$E$255="□",$E$258="□",$E$259="□")</formula>
    </cfRule>
  </conditionalFormatting>
  <conditionalFormatting sqref="E262 E266:E267">
    <cfRule type="expression" dxfId="670" priority="69">
      <formula>COUNTIF($E$262:$E$267,"■")&gt;=2</formula>
    </cfRule>
    <cfRule type="expression" dxfId="669" priority="71">
      <formula>AND(OR($S$135="■",$Y$135="■"),$E$262="□",$E$266="□",$E$267="□")</formula>
    </cfRule>
  </conditionalFormatting>
  <conditionalFormatting sqref="H165:AF165">
    <cfRule type="expression" dxfId="668" priority="50">
      <formula>AND($E$164="□",NOT(H165=""))</formula>
    </cfRule>
    <cfRule type="expression" dxfId="667" priority="130">
      <formula>AND($E$164="■",$H$165="")</formula>
    </cfRule>
  </conditionalFormatting>
  <conditionalFormatting sqref="H173:AF173">
    <cfRule type="expression" dxfId="666" priority="48">
      <formula>AND($E$172="□",NOT(H173=""))</formula>
    </cfRule>
    <cfRule type="expression" dxfId="665" priority="125">
      <formula>AND($E$172="■",$H$173="")</formula>
    </cfRule>
  </conditionalFormatting>
  <conditionalFormatting sqref="H182:AF182">
    <cfRule type="expression" dxfId="664" priority="46">
      <formula>AND($E$181="□",NOT(H182=""))</formula>
    </cfRule>
    <cfRule type="expression" dxfId="663" priority="119">
      <formula>AND($E$181="■",$H$182="")</formula>
    </cfRule>
  </conditionalFormatting>
  <conditionalFormatting sqref="H188:AF188">
    <cfRule type="expression" dxfId="662" priority="44">
      <formula>AND($E$187="□",NOT(H188=""))</formula>
    </cfRule>
    <cfRule type="expression" dxfId="661" priority="115">
      <formula>AND($E$187="■",$H$188="")</formula>
    </cfRule>
  </conditionalFormatting>
  <conditionalFormatting sqref="H197:AF197">
    <cfRule type="expression" dxfId="660" priority="41">
      <formula>AND($E$196="□",NOT(H197=""))</formula>
    </cfRule>
    <cfRule type="expression" dxfId="659" priority="114">
      <formula>AND($E$196="■",$H$197="")</formula>
    </cfRule>
  </conditionalFormatting>
  <conditionalFormatting sqref="H260:AF260">
    <cfRule type="expression" dxfId="658" priority="27">
      <formula>AND($E$259="□",NOT(H260=""))</formula>
    </cfRule>
    <cfRule type="expression" dxfId="657" priority="66">
      <formula>AND($E$259="■",$H$260="")</formula>
    </cfRule>
  </conditionalFormatting>
  <conditionalFormatting sqref="H268:AF268">
    <cfRule type="expression" dxfId="656" priority="25">
      <formula>AND($E$267="□",NOT(H268=""))</formula>
    </cfRule>
    <cfRule type="expression" dxfId="655" priority="62">
      <formula>AND($E$267="■",$H$268="")</formula>
    </cfRule>
  </conditionalFormatting>
  <conditionalFormatting sqref="I202 I206 I208 I211:I213 I216 I221:I222">
    <cfRule type="expression" dxfId="654" priority="18">
      <formula>AND($C$200="□",I202="■")</formula>
    </cfRule>
  </conditionalFormatting>
  <conditionalFormatting sqref="I202 I206 I208">
    <cfRule type="expression" dxfId="653" priority="103">
      <formula>COUNTIF($I$202:$I$208,"■")&gt;=2</formula>
    </cfRule>
    <cfRule type="expression" dxfId="652" priority="104">
      <formula>AND($C$200="■",$I$202="□",$I$206="□",$I$208="□")</formula>
    </cfRule>
  </conditionalFormatting>
  <conditionalFormatting sqref="I211">
    <cfRule type="expression" dxfId="651" priority="40">
      <formula>AND(OR($O$136="■",$S$136="■"),$I$211="■")</formula>
    </cfRule>
  </conditionalFormatting>
  <conditionalFormatting sqref="I211:I213">
    <cfRule type="expression" dxfId="650" priority="31">
      <formula>COUNTIF($I$211:$I$213,"■")&gt;=2</formula>
    </cfRule>
    <cfRule type="expression" dxfId="649" priority="97">
      <formula>AND($C$200="■",$K$136="■",$I$211="□",$I$212="□",$I$213="□")</formula>
    </cfRule>
  </conditionalFormatting>
  <conditionalFormatting sqref="I212:I213">
    <cfRule type="expression" dxfId="648" priority="98">
      <formula>AND($C$200="■",OR($O$136="■",$S$136="■"),$I$212="□",$I$213="□")</formula>
    </cfRule>
  </conditionalFormatting>
  <conditionalFormatting sqref="I216 I221:I222">
    <cfRule type="expression" dxfId="647" priority="90">
      <formula>COUNTIF($I$216:$I$222,"■")&gt;=2</formula>
    </cfRule>
    <cfRule type="expression" dxfId="646" priority="91">
      <formula>AND($C$200="■",$I$216="□",$I$221="□",$I$222="□")</formula>
    </cfRule>
  </conditionalFormatting>
  <conditionalFormatting sqref="I231">
    <cfRule type="expression" dxfId="645" priority="33">
      <formula>AND(OR($O$136="■",$S$136="■"),$I$231="■")</formula>
    </cfRule>
  </conditionalFormatting>
  <conditionalFormatting sqref="I231:I233">
    <cfRule type="expression" dxfId="644" priority="22">
      <formula>AND($C$224="□",I231="■")</formula>
    </cfRule>
    <cfRule type="expression" dxfId="643" priority="23">
      <formula>COUNTIF($I$231:$I$233,"■")&gt;=2</formula>
    </cfRule>
    <cfRule type="expression" dxfId="642" priority="79">
      <formula>AND($C$224="■",$K$136="■",$I$231="□",$I$232="□",$I$233="□")</formula>
    </cfRule>
  </conditionalFormatting>
  <conditionalFormatting sqref="I232:I233">
    <cfRule type="expression" dxfId="641" priority="78">
      <formula>AND($C$224="■",OR($O$136="■",$S$136="■"),$I$232="□",$I$233="□")</formula>
    </cfRule>
  </conditionalFormatting>
  <conditionalFormatting sqref="K92:K93">
    <cfRule type="expression" dxfId="640" priority="164">
      <formula>AND($E$92="■",$E$93="■")</formula>
    </cfRule>
    <cfRule type="expression" dxfId="639" priority="165">
      <formula>AND($E$92="□",$E$93="□")</formula>
    </cfRule>
  </conditionalFormatting>
  <conditionalFormatting sqref="K130:K133">
    <cfRule type="containsBlanks" dxfId="638" priority="10">
      <formula>LEN(TRIM(K130))=0</formula>
    </cfRule>
  </conditionalFormatting>
  <conditionalFormatting sqref="K136 O136 S136">
    <cfRule type="expression" dxfId="637" priority="156">
      <formula>AND($K$136="■",OR($O$136="■",$S$136="■"))</formula>
    </cfRule>
    <cfRule type="expression" dxfId="636" priority="157">
      <formula>AND($K$136="□",$O$136="□",$S$136="□")</formula>
    </cfRule>
  </conditionalFormatting>
  <conditionalFormatting sqref="K67:L67 S67:U67 AA67:AF67">
    <cfRule type="expression" dxfId="635" priority="8">
      <formula>AND($AA$64="■",NOT(K67=""))</formula>
    </cfRule>
    <cfRule type="expression" dxfId="634" priority="9">
      <formula>AND($AA$64="□",K67="")</formula>
    </cfRule>
  </conditionalFormatting>
  <conditionalFormatting sqref="K150:N150 R150:U150">
    <cfRule type="expression" dxfId="633" priority="59">
      <formula>AND($K$136="□",NOT(K150=""))</formula>
    </cfRule>
  </conditionalFormatting>
  <conditionalFormatting sqref="K150:N150">
    <cfRule type="expression" dxfId="632" priority="153">
      <formula>AND($K$136="■",$K$150="")</formula>
    </cfRule>
  </conditionalFormatting>
  <conditionalFormatting sqref="K151:N151">
    <cfRule type="expression" dxfId="631" priority="150">
      <formula>AND($O$136="■",$K$151="")</formula>
    </cfRule>
  </conditionalFormatting>
  <conditionalFormatting sqref="K151:N152 R151:U152">
    <cfRule type="expression" dxfId="630" priority="57">
      <formula>AND($O$136="□",NOT(K151=""))</formula>
    </cfRule>
  </conditionalFormatting>
  <conditionalFormatting sqref="K152:N152">
    <cfRule type="expression" dxfId="629" priority="149">
      <formula>AND($O$136="■",$K$152="")</formula>
    </cfRule>
  </conditionalFormatting>
  <conditionalFormatting sqref="K153:N153">
    <cfRule type="expression" dxfId="628" priority="148">
      <formula>AND($S$136="■",$K$153="")</formula>
    </cfRule>
  </conditionalFormatting>
  <conditionalFormatting sqref="K153:N154 R153:U154">
    <cfRule type="expression" dxfId="627" priority="56">
      <formula>AND($S$136="□",NOT(K153=""))</formula>
    </cfRule>
  </conditionalFormatting>
  <conditionalFormatting sqref="K154:N154">
    <cfRule type="expression" dxfId="626" priority="147">
      <formula>AND($S$136="■",$K$154="")</formula>
    </cfRule>
  </conditionalFormatting>
  <conditionalFormatting sqref="K161:N161">
    <cfRule type="expression" dxfId="625" priority="134">
      <formula>AND($E$158="■",$K$161="")</formula>
    </cfRule>
  </conditionalFormatting>
  <conditionalFormatting sqref="K163:N163 Y163:AB163">
    <cfRule type="expression" dxfId="624" priority="51">
      <formula>AND($E$162="□",NOT(K163=""))</formula>
    </cfRule>
  </conditionalFormatting>
  <conditionalFormatting sqref="K163:N163">
    <cfRule type="expression" dxfId="623" priority="132">
      <formula>AND($E$162="■",$K$163="")</formula>
    </cfRule>
  </conditionalFormatting>
  <conditionalFormatting sqref="K179:N179">
    <cfRule type="expression" dxfId="622" priority="120">
      <formula>AND($E$176="■",$K$179="")</formula>
    </cfRule>
  </conditionalFormatting>
  <conditionalFormatting sqref="K194:N194">
    <cfRule type="expression" dxfId="621" priority="116">
      <formula>AND($E$190="■",$K$194="")</formula>
    </cfRule>
  </conditionalFormatting>
  <conditionalFormatting sqref="K250:N250">
    <cfRule type="expression" dxfId="620" priority="75">
      <formula>AND(OR($S$135="■",$Y$135="■"),$K$250="")</formula>
    </cfRule>
  </conditionalFormatting>
  <conditionalFormatting sqref="K250:N252 N256:Q256 R257:U257 H260:AF260 R263:U264 K265:N265 H268:AF268">
    <cfRule type="expression" dxfId="619" priority="14">
      <formula>AND($A$246="■",NOT(H250=""))</formula>
    </cfRule>
  </conditionalFormatting>
  <conditionalFormatting sqref="K250:N252">
    <cfRule type="expression" dxfId="618" priority="30">
      <formula>AND($A$246="■",NOT(AA205=""))</formula>
    </cfRule>
  </conditionalFormatting>
  <conditionalFormatting sqref="K251:N251">
    <cfRule type="expression" dxfId="617" priority="74">
      <formula>AND(OR($S$135="■",$Y$135="■"),$K$251="")</formula>
    </cfRule>
  </conditionalFormatting>
  <conditionalFormatting sqref="K252:N252">
    <cfRule type="expression" dxfId="616" priority="73">
      <formula>AND(OR($S$135="■",$Y$135="■"),$K$252="")</formula>
    </cfRule>
  </conditionalFormatting>
  <conditionalFormatting sqref="K265:N265">
    <cfRule type="expression" dxfId="615" priority="63">
      <formula>AND($E$262="■",$K$265="")</formula>
    </cfRule>
  </conditionalFormatting>
  <conditionalFormatting sqref="K52:AG56 K65:L65 Q65:V65 AA65:AF65 K66:AG66 K68:AG72">
    <cfRule type="containsBlanks" dxfId="614" priority="166">
      <formula>LEN(TRIM(K52))=0</formula>
    </cfRule>
  </conditionalFormatting>
  <conditionalFormatting sqref="K58:AG62">
    <cfRule type="expression" dxfId="613" priority="170">
      <formula>AND($AA$57="■",NOT(K58=""))</formula>
    </cfRule>
    <cfRule type="expression" dxfId="612" priority="171">
      <formula>AND($AA$57="□",K58="")</formula>
    </cfRule>
  </conditionalFormatting>
  <conditionalFormatting sqref="K95:AG95">
    <cfRule type="containsBlanks" dxfId="611" priority="161">
      <formula>LEN(TRIM(K95))=0</formula>
    </cfRule>
  </conditionalFormatting>
  <conditionalFormatting sqref="K100:AG104">
    <cfRule type="expression" dxfId="610" priority="172">
      <formula>AND($AA$98="■",NOT(K100=""))</formula>
    </cfRule>
    <cfRule type="expression" dxfId="609" priority="173">
      <formula>AND($AA$98="□",K100="")</formula>
    </cfRule>
  </conditionalFormatting>
  <conditionalFormatting sqref="K128:AG129 K137:R140">
    <cfRule type="containsBlanks" dxfId="608" priority="160">
      <formula>LEN(TRIM(K128))=0</formula>
    </cfRule>
  </conditionalFormatting>
  <conditionalFormatting sqref="L144 P144">
    <cfRule type="expression" dxfId="607" priority="155">
      <formula>AND(OR($D$135="■",$Y$135="■"),L144="")</formula>
    </cfRule>
  </conditionalFormatting>
  <conditionalFormatting sqref="L144:L146 P144:P146 O147 K150:K154 R150:R154 Y150:Y154 R159:R160 K161 Y161 K163 Y163 H165 N169 R170 H173 R177:R178 K179 H182 H188 R192:R193 K194 H197 V203:V204 O205 AA205 O207 AA207 L209 L214 V218:V219 O220 L223 V227:V228 O229 AA229 L234 A239:A245">
    <cfRule type="expression" dxfId="606" priority="13">
      <formula>AND($A$143="■",NOT(A144=""))</formula>
    </cfRule>
  </conditionalFormatting>
  <conditionalFormatting sqref="L209:AF209">
    <cfRule type="expression" dxfId="605" priority="37">
      <formula>AND($I$208="□",NOT($L$209=""))</formula>
    </cfRule>
    <cfRule type="expression" dxfId="604" priority="99">
      <formula>AND($I$208="■",$L$209="")</formula>
    </cfRule>
  </conditionalFormatting>
  <conditionalFormatting sqref="L214:AF214">
    <cfRule type="expression" dxfId="603" priority="36">
      <formula>AND($I$213="□",NOT(L214=""))</formula>
    </cfRule>
    <cfRule type="expression" dxfId="602" priority="96">
      <formula>AND($I$213="■",$L$214="")</formula>
    </cfRule>
  </conditionalFormatting>
  <conditionalFormatting sqref="L223:AF223">
    <cfRule type="expression" dxfId="601" priority="86">
      <formula>AND($I$222="■",$L$223="")</formula>
    </cfRule>
  </conditionalFormatting>
  <conditionalFormatting sqref="L234:AF234">
    <cfRule type="expression" dxfId="600" priority="32">
      <formula>AND($I$233="□",NOT(L234=""))</formula>
    </cfRule>
    <cfRule type="expression" dxfId="599" priority="77">
      <formula>AND($I$233="■",$L$234="")</formula>
    </cfRule>
  </conditionalFormatting>
  <conditionalFormatting sqref="N169:Q169 R170:U170">
    <cfRule type="expression" dxfId="598" priority="21">
      <formula>AND($E$168="□",NOT(N169=""))</formula>
    </cfRule>
  </conditionalFormatting>
  <conditionalFormatting sqref="N169:Q169">
    <cfRule type="expression" dxfId="597" priority="128">
      <formula>AND($E$168="■",$N$169="")</formula>
    </cfRule>
  </conditionalFormatting>
  <conditionalFormatting sqref="N256:Q256 R257:U257">
    <cfRule type="expression" dxfId="596" priority="28">
      <formula>AND($E$255="□",NOT(N256=""))</formula>
    </cfRule>
  </conditionalFormatting>
  <conditionalFormatting sqref="N256:Q256">
    <cfRule type="expression" dxfId="595" priority="68">
      <formula>AND($E$255="■",$N$256="")</formula>
    </cfRule>
  </conditionalFormatting>
  <conditionalFormatting sqref="O147:R147">
    <cfRule type="expression" dxfId="594" priority="11">
      <formula>AND(OR($D$135="■",$K$135="■"),NOT($O$147=""))</formula>
    </cfRule>
    <cfRule type="expression" dxfId="593" priority="154">
      <formula>AND(OR($S$135="■",$Y$135="■"),$O$147="")</formula>
    </cfRule>
  </conditionalFormatting>
  <conditionalFormatting sqref="O205:R205">
    <cfRule type="expression" dxfId="592" priority="106">
      <formula>AND($I$202="■",$O$205="")</formula>
    </cfRule>
  </conditionalFormatting>
  <conditionalFormatting sqref="O207:R207 AA207:AD207">
    <cfRule type="expression" dxfId="591" priority="38">
      <formula>AND($I$206="□",NOT(O207=""))</formula>
    </cfRule>
  </conditionalFormatting>
  <conditionalFormatting sqref="O207:R207">
    <cfRule type="expression" dxfId="590" priority="101">
      <formula>AND($I$206="■",$O$207="")</formula>
    </cfRule>
  </conditionalFormatting>
  <conditionalFormatting sqref="O220:R220">
    <cfRule type="expression" dxfId="589" priority="87">
      <formula>AND($I$216="■",$O$220="")</formula>
    </cfRule>
  </conditionalFormatting>
  <conditionalFormatting sqref="O229:R229">
    <cfRule type="expression" dxfId="588" priority="81">
      <formula>AND($C$224="■",$O$229="")</formula>
    </cfRule>
  </conditionalFormatting>
  <conditionalFormatting sqref="R150:U150">
    <cfRule type="expression" dxfId="587" priority="152">
      <formula>AND($K$136="■",$R$150="")</formula>
    </cfRule>
  </conditionalFormatting>
  <conditionalFormatting sqref="R151:U151">
    <cfRule type="expression" dxfId="586" priority="146">
      <formula>AND($O$136="■",$R$151="")</formula>
    </cfRule>
  </conditionalFormatting>
  <conditionalFormatting sqref="R152:U152">
    <cfRule type="expression" dxfId="585" priority="145">
      <formula>AND($O$136="■",$R$152="")</formula>
    </cfRule>
  </conditionalFormatting>
  <conditionalFormatting sqref="R153:U153">
    <cfRule type="expression" dxfId="584" priority="144">
      <formula>AND($S$136="■",$R$153="")</formula>
    </cfRule>
  </conditionalFormatting>
  <conditionalFormatting sqref="R154:U154">
    <cfRule type="expression" dxfId="583" priority="143">
      <formula>AND($S$136="■",$R$154="")</formula>
    </cfRule>
  </conditionalFormatting>
  <conditionalFormatting sqref="R159:U159">
    <cfRule type="expression" dxfId="582" priority="137">
      <formula>AND($E$158="■",$R$159="")</formula>
    </cfRule>
  </conditionalFormatting>
  <conditionalFormatting sqref="R159:U160 K161:N161 Y161:AB161">
    <cfRule type="expression" dxfId="581" priority="52">
      <formula>AND($E$158="□",NOT(K159=""))</formula>
    </cfRule>
  </conditionalFormatting>
  <conditionalFormatting sqref="R160:U160">
    <cfRule type="expression" dxfId="580" priority="135">
      <formula>AND($E$158="■",$R$160="")</formula>
    </cfRule>
  </conditionalFormatting>
  <conditionalFormatting sqref="R170:U170">
    <cfRule type="expression" dxfId="579" priority="126">
      <formula>AND($E$168="■",$R$170="")</formula>
    </cfRule>
  </conditionalFormatting>
  <conditionalFormatting sqref="R177:U177">
    <cfRule type="expression" dxfId="578" priority="122">
      <formula>AND($E$176="■",$R$177="")</formula>
    </cfRule>
  </conditionalFormatting>
  <conditionalFormatting sqref="R177:U178 K179:N179">
    <cfRule type="expression" dxfId="577" priority="47">
      <formula>AND($E$176="□",NOT(K177=""))</formula>
    </cfRule>
  </conditionalFormatting>
  <conditionalFormatting sqref="R178:U178">
    <cfRule type="expression" dxfId="576" priority="121">
      <formula>AND($E$176="■",$R$178="")</formula>
    </cfRule>
  </conditionalFormatting>
  <conditionalFormatting sqref="R192:U192">
    <cfRule type="expression" dxfId="575" priority="118">
      <formula>AND($E$190="■",$R$192="")</formula>
    </cfRule>
  </conditionalFormatting>
  <conditionalFormatting sqref="R192:U193 K194:N194">
    <cfRule type="expression" dxfId="574" priority="42">
      <formula>AND($E$190="□",NOT(K192=""))</formula>
    </cfRule>
  </conditionalFormatting>
  <conditionalFormatting sqref="R193:U193">
    <cfRule type="expression" dxfId="573" priority="117">
      <formula>AND($E$190="■",$R$193="")</formula>
    </cfRule>
  </conditionalFormatting>
  <conditionalFormatting sqref="R257:U257">
    <cfRule type="expression" dxfId="572" priority="67">
      <formula>AND($E$255="■",$R$257="")</formula>
    </cfRule>
  </conditionalFormatting>
  <conditionalFormatting sqref="R263:U263">
    <cfRule type="expression" dxfId="571" priority="65">
      <formula>AND($E$262="■",$R$263="")</formula>
    </cfRule>
  </conditionalFormatting>
  <conditionalFormatting sqref="R263:U264 K265:N265">
    <cfRule type="expression" dxfId="570" priority="26">
      <formula>AND($E$262="□",NOT(K263=""))</formula>
    </cfRule>
  </conditionalFormatting>
  <conditionalFormatting sqref="R264:U264">
    <cfRule type="expression" dxfId="569" priority="64">
      <formula>AND($E$262="■",$R$264="")</formula>
    </cfRule>
  </conditionalFormatting>
  <conditionalFormatting sqref="U191 Y191">
    <cfRule type="expression" dxfId="568" priority="43">
      <formula>AND($E$190="□",U191="■")</formula>
    </cfRule>
    <cfRule type="expression" dxfId="567" priority="94">
      <formula>AND($E$190="■",$U$191="■",$Y$191="■")</formula>
    </cfRule>
    <cfRule type="expression" dxfId="566" priority="95">
      <formula>AND($E$190="■",$U$191="□",$Y$191="□")</formula>
    </cfRule>
  </conditionalFormatting>
  <conditionalFormatting sqref="V203:Y203">
    <cfRule type="expression" dxfId="565" priority="108">
      <formula>AND($I$202="■",$V$203="")</formula>
    </cfRule>
  </conditionalFormatting>
  <conditionalFormatting sqref="V203:Y204 O205:R205 AA205:AD205">
    <cfRule type="expression" dxfId="564" priority="39">
      <formula>AND($I$202="□",NOT(O203=""))</formula>
    </cfRule>
  </conditionalFormatting>
  <conditionalFormatting sqref="V204:Y204">
    <cfRule type="expression" dxfId="563" priority="107">
      <formula>AND($I$202="■",$V$204="")</formula>
    </cfRule>
  </conditionalFormatting>
  <conditionalFormatting sqref="V218:Y218">
    <cfRule type="expression" dxfId="562" priority="89">
      <formula>AND($I$216="■",$V$218="")</formula>
    </cfRule>
  </conditionalFormatting>
  <conditionalFormatting sqref="V219:Y219">
    <cfRule type="expression" dxfId="561" priority="88">
      <formula>AND($I$216="■",$V$219="")</formula>
    </cfRule>
  </conditionalFormatting>
  <conditionalFormatting sqref="V227:Y227">
    <cfRule type="expression" dxfId="560" priority="83">
      <formula>AND($C$224="■",$V$227="")</formula>
    </cfRule>
  </conditionalFormatting>
  <conditionalFormatting sqref="V227:Y228 O229:R229 AA229:AD229">
    <cfRule type="expression" dxfId="559" priority="34">
      <formula>AND($C$224="□",NOT(O227=""))</formula>
    </cfRule>
  </conditionalFormatting>
  <conditionalFormatting sqref="V228:Y228">
    <cfRule type="expression" dxfId="558" priority="82">
      <formula>AND($C$224="■",$V$228="")</formula>
    </cfRule>
  </conditionalFormatting>
  <conditionalFormatting sqref="Y217 AC217">
    <cfRule type="expression" dxfId="557" priority="92">
      <formula>AND($I$216="■",$Y$217="■",$AC$217="■")</formula>
    </cfRule>
    <cfRule type="expression" dxfId="556" priority="93">
      <formula>AND($I$216="■",$Y$217="□",$AC$217="□")</formula>
    </cfRule>
  </conditionalFormatting>
  <conditionalFormatting sqref="Y226 AC226">
    <cfRule type="expression" dxfId="555" priority="35">
      <formula>AND($C$224="□",Y226="■")</formula>
    </cfRule>
    <cfRule type="expression" dxfId="554" priority="84">
      <formula>AND($C$224="■",$Y$226="■",$AC$226="■")</formula>
    </cfRule>
    <cfRule type="expression" dxfId="553" priority="85">
      <formula>AND($C$224="■",$Y$226="□",$AC$226="□")</formula>
    </cfRule>
  </conditionalFormatting>
  <conditionalFormatting sqref="Y150:AB150">
    <cfRule type="expression" dxfId="552" priority="58">
      <formula>AND(OR($K$136="□",AND($S$135="□",$Y$135="□")),NOT(Y150=""))</formula>
    </cfRule>
    <cfRule type="expression" dxfId="551" priority="151">
      <formula>AND($K$136="■",OR($S$135="■",$Y$135="■"),$Y$150="")</formula>
    </cfRule>
  </conditionalFormatting>
  <conditionalFormatting sqref="Y151:AB151">
    <cfRule type="expression" dxfId="550" priority="142">
      <formula>AND($O$136="■",OR($S$135="■",$Y$135="■"),$Y$151="")</formula>
    </cfRule>
  </conditionalFormatting>
  <conditionalFormatting sqref="Y151:AB152">
    <cfRule type="expression" dxfId="549" priority="55">
      <formula>AND(OR($O$136="□",AND($S$135="□",$Y$135="□")),NOT(Y151=""))</formula>
    </cfRule>
  </conditionalFormatting>
  <conditionalFormatting sqref="Y152:AB152">
    <cfRule type="expression" dxfId="548" priority="141">
      <formula>AND($O$136="■",OR($S$135="■",$Y$135="■"),$Y$152="")</formula>
    </cfRule>
  </conditionalFormatting>
  <conditionalFormatting sqref="Y153:AB153">
    <cfRule type="expression" dxfId="547" priority="140">
      <formula>AND($S$136="■",OR($S$135="■",$Y$135="■"),$Y$153="")</formula>
    </cfRule>
  </conditionalFormatting>
  <conditionalFormatting sqref="Y153:AB154">
    <cfRule type="expression" dxfId="546" priority="54">
      <formula>AND(OR($S$136="□",AND($S$135="□",$Y$135="□")),NOT(Y153=""))</formula>
    </cfRule>
  </conditionalFormatting>
  <conditionalFormatting sqref="Y154:AB154">
    <cfRule type="expression" dxfId="545" priority="139">
      <formula>AND($S$136="■",OR($S$135="■",$Y$135="■"),$Y$154="")</formula>
    </cfRule>
  </conditionalFormatting>
  <conditionalFormatting sqref="Y161:AB161">
    <cfRule type="expression" dxfId="544" priority="133">
      <formula>AND($E$158="■",$Y$161="")</formula>
    </cfRule>
  </conditionalFormatting>
  <conditionalFormatting sqref="Y163:AB163">
    <cfRule type="expression" dxfId="543" priority="131">
      <formula>AND($E$162="■",$Y$163="")</formula>
    </cfRule>
  </conditionalFormatting>
  <conditionalFormatting sqref="Y92:AE92">
    <cfRule type="expression" dxfId="542" priority="163">
      <formula>AND(NOT($K$92=""),$Y$92="")</formula>
    </cfRule>
  </conditionalFormatting>
  <conditionalFormatting sqref="Y93:AE93">
    <cfRule type="expression" dxfId="541" priority="162">
      <formula>AND(NOT($K$93=""),$Y$93="")</formula>
    </cfRule>
  </conditionalFormatting>
  <conditionalFormatting sqref="AA98">
    <cfRule type="expression" dxfId="540" priority="5">
      <formula>AND(AA98="□",K100="",K101="",K102="",K103="",K104="")</formula>
    </cfRule>
  </conditionalFormatting>
  <conditionalFormatting sqref="AA205:AD205">
    <cfRule type="expression" dxfId="539" priority="105">
      <formula>AND($I$202="■",$AA$205="")</formula>
    </cfRule>
  </conditionalFormatting>
  <conditionalFormatting sqref="AA207:AD207">
    <cfRule type="expression" dxfId="538" priority="100">
      <formula>AND($I$206="■",$AA$207="")</formula>
    </cfRule>
  </conditionalFormatting>
  <conditionalFormatting sqref="AA229:AD229">
    <cfRule type="expression" dxfId="537" priority="80">
      <formula>AND($C$224="■",$AA$229="")</formula>
    </cfRule>
  </conditionalFormatting>
  <conditionalFormatting sqref="AB237:AE238">
    <cfRule type="expression" dxfId="536" priority="7">
      <formula>AND($Y$135="□",NOT(AB237=""))</formula>
    </cfRule>
    <cfRule type="expression" dxfId="535" priority="17">
      <formula>AND($Y$135="■",AB237="")</formula>
    </cfRule>
  </conditionalFormatting>
  <conditionalFormatting sqref="M34:AA37">
    <cfRule type="containsBlanks" dxfId="534" priority="1">
      <formula>LEN(TRIM(M34))=0</formula>
    </cfRule>
  </conditionalFormatting>
  <conditionalFormatting sqref="R27">
    <cfRule type="containsBlanks" dxfId="533" priority="4">
      <formula>LEN(TRIM(R27))=0</formula>
    </cfRule>
  </conditionalFormatting>
  <conditionalFormatting sqref="R19:AG19">
    <cfRule type="containsBlanks" dxfId="532" priority="3">
      <formula>LEN(TRIM(R19))=0</formula>
    </cfRule>
  </conditionalFormatting>
  <conditionalFormatting sqref="R22:AG25">
    <cfRule type="containsBlanks" dxfId="531" priority="2">
      <formula>LEN(TRIM(R22))=0</formula>
    </cfRule>
  </conditionalFormatting>
  <dataValidations count="11">
    <dataValidation type="list" allowBlank="1" showInputMessage="1" sqref="W137:AD137 K137:R137" xr:uid="{8FBC8E67-7970-402D-8C82-4B5295EDFBCC}">
      <formula1>"木造,木造（枠組壁工法）,鉄骨造,鉄筋コンクリート造,鉄骨鉄筋コンクリート造"</formula1>
    </dataValidation>
    <dataValidation imeMode="halfKatakana" allowBlank="1" showInputMessage="1" showErrorMessage="1" sqref="K52:AG52 K100:AG100 K106:AG106 K112:AG112 K118:AG118" xr:uid="{F6E1AFA2-A0BF-41FB-8D9D-211BE5DCAE93}"/>
    <dataValidation type="list" allowBlank="1" showInputMessage="1" sqref="H173:AF173 H268:AF268 H188:AF188 H182:AF182 L214:AF214 L223:AF223 L234:AF234 H260:AF260 H197:AF197" xr:uid="{08B0995F-758D-4E49-BFE0-E3FECAD0DDCD}">
      <formula1>"誘導仕様基準：適合"</formula1>
    </dataValidation>
    <dataValidation type="list" allowBlank="1" showInputMessage="1" showErrorMessage="1" sqref="K138:R138" xr:uid="{0D2A6F45-8A6E-4AE4-8F21-26B943D0D7CE}">
      <formula1>"1 地域,2 地域,3 地域,4 地域,5 地域,6 地域,7 地域,8 地域"</formula1>
    </dataValidation>
    <dataValidation type="list" allowBlank="1" showInputMessage="1" showErrorMessage="1" sqref="D135 K135:K136 S135:S136 Y135 O136 E158 E162 E164 E168 E171:E172 E174 E176 E180:E181 E185:E187 E190 E195:E196 U191 Y191 C200 I202 I206 I208 I211:I213 I216 Y217 AC217 I221:I222 C224 Y226 AC226 I231:I233 E255 E258:E259 E262 E266:E267 A143 A246:A247 AA57 AA98 AA64 B242" xr:uid="{A68BF3C0-19E4-4E28-AA4E-134F615AFEA5}">
      <formula1>"□,■"</formula1>
    </dataValidation>
    <dataValidation type="list" allowBlank="1" showInputMessage="1" sqref="Y92:AE93" xr:uid="{F25E8EBC-952E-4657-BC61-54E29935B30C}">
      <formula1>"大分県大分市"</formula1>
    </dataValidation>
    <dataValidation type="list" allowBlank="1" showInputMessage="1" sqref="K92:W93 M36:AA36" xr:uid="{8CB318E7-156B-436B-AC1F-A1B1100A6283}">
      <formula1>"一般財団法人大分県建築住宅センター"</formula1>
    </dataValidation>
    <dataValidation type="list" allowBlank="1" showInputMessage="1" sqref="S67:U67 S76:U76 S85:U85" xr:uid="{B378CBBC-05FE-411E-8B3C-68CB111930FA}">
      <formula1>"大分県"</formula1>
    </dataValidation>
    <dataValidation type="list" allowBlank="1" showInputMessage="1" sqref="Q65:V65 Q74:V74 Q83:V83" xr:uid="{E3D56EF8-F493-48EC-8FF7-FF306E5053B7}">
      <formula1>"大臣,大分県知事"</formula1>
    </dataValidation>
    <dataValidation type="list" allowBlank="1" showInputMessage="1" sqref="K65:L65 K67:L67 K74:L74 K76:L76 K83:L83 K85:L85" xr:uid="{C8A44D72-2C24-4393-99CE-B992BDBADCAD}">
      <formula1>"一級,二級,木造"</formula1>
    </dataValidation>
    <dataValidation type="list" allowBlank="1" showInputMessage="1" sqref="M37:AA37" xr:uid="{D4149D30-2368-43FF-83A5-965D194806B8}">
      <formula1>"別紙による"</formula1>
    </dataValidation>
  </dataValidations>
  <hyperlinks>
    <hyperlink ref="AY248" r:id="rId1" xr:uid="{D1627370-8CE4-4A24-BCD1-4A02FBD62139}"/>
  </hyperlinks>
  <pageMargins left="0.70866141732283472" right="0.70866141732283472" top="0.35433070866141736" bottom="0.15748031496062992" header="0" footer="0"/>
  <pageSetup paperSize="9" scale="98" orientation="portrait" r:id="rId2"/>
  <rowBreaks count="6" manualBreakCount="6">
    <brk id="47" min="1" max="32" man="1"/>
    <brk id="95" min="1" max="32" man="1"/>
    <brk id="122" min="1" max="32" man="1"/>
    <brk id="142" min="1" max="32" man="1"/>
    <brk id="197" max="32" man="1"/>
    <brk id="245" min="1" max="32" man="1"/>
  </rowBreaks>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3C4D5-9B7F-4EAB-AD7A-653CD5635C20}">
  <sheetPr>
    <tabColor rgb="FF92D050"/>
  </sheetPr>
  <dimension ref="A1:CA272"/>
  <sheetViews>
    <sheetView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224</v>
      </c>
    </row>
    <row r="2" spans="1:35" ht="15.75" customHeight="1" x14ac:dyDescent="0.4">
      <c r="A2" s="13" t="s">
        <v>305</v>
      </c>
    </row>
    <row r="3" spans="1:35" ht="15.75" customHeight="1" x14ac:dyDescent="0.4">
      <c r="A3" s="13" t="s">
        <v>226</v>
      </c>
    </row>
    <row r="4" spans="1:35" ht="15.75" customHeight="1" x14ac:dyDescent="0.4">
      <c r="A4" s="13" t="s">
        <v>227</v>
      </c>
    </row>
    <row r="5" spans="1:35" ht="15.75" customHeight="1" x14ac:dyDescent="0.4">
      <c r="A5" s="13" t="s">
        <v>228</v>
      </c>
    </row>
    <row r="6" spans="1:35" ht="15.75" customHeight="1" x14ac:dyDescent="0.4">
      <c r="A6" s="13" t="s">
        <v>229</v>
      </c>
    </row>
    <row r="7" spans="1:35" ht="15.75" customHeight="1" x14ac:dyDescent="0.4">
      <c r="A7" s="13" t="s">
        <v>230</v>
      </c>
    </row>
    <row r="8" spans="1:35" ht="15.75" customHeight="1" x14ac:dyDescent="0.4">
      <c r="A8" s="13" t="s">
        <v>233</v>
      </c>
    </row>
    <row r="9" spans="1:35" ht="15.75" customHeight="1" x14ac:dyDescent="0.4">
      <c r="A9" s="13" t="s">
        <v>231</v>
      </c>
    </row>
    <row r="10" spans="1:35" ht="15.75" customHeight="1" x14ac:dyDescent="0.4">
      <c r="A10" s="13" t="s">
        <v>239</v>
      </c>
    </row>
    <row r="11" spans="1:35" ht="15.75" customHeight="1" x14ac:dyDescent="0.4">
      <c r="A11" s="13" t="s">
        <v>232</v>
      </c>
    </row>
    <row r="13" spans="1:35" ht="19.5" customHeight="1" x14ac:dyDescent="0.4">
      <c r="A13" s="13" t="s">
        <v>309</v>
      </c>
      <c r="AG13" s="14" t="str">
        <f>バージョン更新履歴!A2</f>
        <v>ver.20250401-10</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310</v>
      </c>
      <c r="AH17" s="13" t="s">
        <v>168</v>
      </c>
      <c r="AI17" s="13" t="s">
        <v>313</v>
      </c>
    </row>
    <row r="18" spans="1:35" ht="19.5" customHeight="1" x14ac:dyDescent="0.4">
      <c r="Q18" s="15"/>
      <c r="AI18" s="13" t="s">
        <v>314</v>
      </c>
    </row>
    <row r="19" spans="1:35" ht="19.5" customHeight="1" x14ac:dyDescent="0.4">
      <c r="B19" s="16"/>
      <c r="C19" s="16"/>
      <c r="D19" s="16"/>
      <c r="E19" s="16"/>
      <c r="F19" s="16"/>
      <c r="G19" s="16"/>
      <c r="H19" s="16"/>
      <c r="I19" s="16"/>
      <c r="J19" s="16"/>
      <c r="K19" s="16"/>
      <c r="L19" s="16"/>
      <c r="M19" s="16"/>
      <c r="R19" s="123"/>
      <c r="S19" s="123"/>
      <c r="T19" s="123"/>
      <c r="U19" s="123"/>
      <c r="V19" s="123"/>
      <c r="W19" s="123"/>
      <c r="X19" s="123"/>
      <c r="Y19" s="123"/>
      <c r="Z19" s="123"/>
      <c r="AA19" s="123"/>
      <c r="AB19" s="123"/>
      <c r="AC19" s="123"/>
      <c r="AD19" s="123"/>
      <c r="AE19" s="123"/>
      <c r="AF19" s="123"/>
      <c r="AG19" s="123"/>
      <c r="AH19" s="13" t="s">
        <v>168</v>
      </c>
      <c r="AI19" s="13" t="s">
        <v>172</v>
      </c>
    </row>
    <row r="20" spans="1:35" ht="19.5" customHeight="1" x14ac:dyDescent="0.4">
      <c r="A20" s="13" t="s">
        <v>3</v>
      </c>
      <c r="AI20" s="13" t="s">
        <v>171</v>
      </c>
    </row>
    <row r="21" spans="1:35" ht="19.5" customHeight="1" x14ac:dyDescent="0.4">
      <c r="Q21" s="13" t="s">
        <v>296</v>
      </c>
      <c r="R21" s="98"/>
      <c r="S21" s="98"/>
      <c r="T21" s="98"/>
      <c r="U21" s="98"/>
      <c r="V21" s="98"/>
      <c r="W21" s="98"/>
      <c r="X21" s="98"/>
      <c r="Y21" s="98"/>
      <c r="Z21" s="98"/>
      <c r="AA21" s="98"/>
      <c r="AB21" s="98"/>
      <c r="AC21" s="98"/>
      <c r="AD21" s="98"/>
      <c r="AE21" s="98"/>
      <c r="AF21" s="98"/>
      <c r="AG21" s="13" t="s">
        <v>35</v>
      </c>
      <c r="AH21" s="13" t="s">
        <v>168</v>
      </c>
      <c r="AI21" s="13" t="s">
        <v>339</v>
      </c>
    </row>
    <row r="22" spans="1:35" ht="19.5" customHeight="1" x14ac:dyDescent="0.4">
      <c r="J22" s="45"/>
      <c r="K22" s="45"/>
      <c r="L22" s="45"/>
      <c r="M22" s="45"/>
      <c r="N22" s="45"/>
      <c r="O22" s="45"/>
      <c r="P22" s="45"/>
      <c r="Q22" s="45"/>
      <c r="R22" s="123"/>
      <c r="S22" s="123"/>
      <c r="T22" s="123"/>
      <c r="U22" s="123"/>
      <c r="V22" s="123"/>
      <c r="W22" s="123"/>
      <c r="X22" s="123"/>
      <c r="Y22" s="123"/>
      <c r="Z22" s="123"/>
      <c r="AA22" s="123"/>
      <c r="AB22" s="123"/>
      <c r="AC22" s="123"/>
      <c r="AD22" s="123"/>
      <c r="AE22" s="123"/>
      <c r="AF22" s="123"/>
      <c r="AG22" s="123"/>
      <c r="AH22" s="13" t="s">
        <v>168</v>
      </c>
      <c r="AI22" s="13" t="s">
        <v>340</v>
      </c>
    </row>
    <row r="23" spans="1:35" ht="19.5" customHeight="1" x14ac:dyDescent="0.4">
      <c r="J23" s="45"/>
      <c r="K23" s="45"/>
      <c r="L23" s="45"/>
      <c r="M23" s="45"/>
      <c r="N23" s="45"/>
      <c r="O23" s="45"/>
      <c r="P23" s="45"/>
      <c r="Q23" s="45"/>
      <c r="R23" s="62"/>
      <c r="S23" s="62"/>
      <c r="T23" s="62"/>
      <c r="U23" s="62"/>
      <c r="V23" s="62"/>
      <c r="W23" s="62"/>
      <c r="X23" s="62"/>
      <c r="Y23" s="62"/>
      <c r="Z23" s="62"/>
      <c r="AA23" s="62"/>
      <c r="AB23" s="62"/>
      <c r="AC23" s="62"/>
      <c r="AD23" s="62"/>
      <c r="AE23" s="62"/>
      <c r="AF23" s="62"/>
      <c r="AG23" s="62"/>
    </row>
    <row r="24" spans="1:35" ht="19.5" customHeight="1" x14ac:dyDescent="0.4">
      <c r="J24" s="121" t="s">
        <v>311</v>
      </c>
      <c r="K24" s="117"/>
      <c r="L24" s="117"/>
      <c r="M24" s="117"/>
      <c r="N24" s="117"/>
      <c r="O24" s="117"/>
      <c r="P24" s="117"/>
      <c r="Q24" s="117"/>
      <c r="R24" s="124"/>
      <c r="S24" s="124"/>
      <c r="T24" s="124"/>
      <c r="U24" s="124"/>
      <c r="V24" s="124"/>
      <c r="W24" s="124"/>
      <c r="X24" s="124"/>
      <c r="Y24" s="124"/>
      <c r="Z24" s="124"/>
      <c r="AA24" s="124"/>
      <c r="AB24" s="124"/>
      <c r="AC24" s="124"/>
      <c r="AD24" s="124"/>
      <c r="AE24" s="124"/>
      <c r="AF24" s="124"/>
      <c r="AG24" s="124"/>
    </row>
    <row r="25" spans="1:35" ht="19.5" customHeight="1" x14ac:dyDescent="0.4">
      <c r="J25" s="117"/>
      <c r="K25" s="117"/>
      <c r="L25" s="117"/>
      <c r="M25" s="117"/>
      <c r="N25" s="117"/>
      <c r="O25" s="117"/>
      <c r="P25" s="117"/>
      <c r="Q25" s="117"/>
      <c r="R25" s="124"/>
      <c r="S25" s="124"/>
      <c r="T25" s="124"/>
      <c r="U25" s="124"/>
      <c r="V25" s="124"/>
      <c r="W25" s="124"/>
      <c r="X25" s="124"/>
      <c r="Y25" s="124"/>
      <c r="Z25" s="124"/>
      <c r="AA25" s="124"/>
      <c r="AB25" s="124"/>
      <c r="AC25" s="124"/>
      <c r="AD25" s="124"/>
      <c r="AE25" s="124"/>
      <c r="AF25" s="124"/>
      <c r="AG25" s="124"/>
    </row>
    <row r="26" spans="1:35" ht="19.5" customHeight="1" x14ac:dyDescent="0.4"/>
    <row r="27" spans="1:35" ht="19.5" customHeight="1" x14ac:dyDescent="0.4">
      <c r="J27" s="117" t="s">
        <v>5</v>
      </c>
      <c r="K27" s="117"/>
      <c r="L27" s="117"/>
      <c r="M27" s="117"/>
      <c r="N27" s="117"/>
      <c r="O27" s="117"/>
      <c r="P27" s="117"/>
      <c r="Q27" s="117"/>
      <c r="R27" s="124"/>
      <c r="S27" s="124"/>
      <c r="T27" s="124"/>
      <c r="U27" s="124"/>
      <c r="V27" s="124"/>
      <c r="W27" s="124"/>
      <c r="X27" s="124"/>
      <c r="Y27" s="124"/>
      <c r="Z27" s="124"/>
      <c r="AA27" s="124"/>
      <c r="AB27" s="124"/>
      <c r="AC27" s="124"/>
      <c r="AD27" s="124"/>
      <c r="AE27" s="124"/>
      <c r="AF27" s="124"/>
      <c r="AG27" s="124"/>
      <c r="AH27" s="13" t="s">
        <v>168</v>
      </c>
      <c r="AI27" s="13" t="s">
        <v>334</v>
      </c>
    </row>
    <row r="28" spans="1:35" ht="19.5" customHeight="1" x14ac:dyDescent="0.4">
      <c r="J28" s="117"/>
      <c r="K28" s="117"/>
      <c r="L28" s="117"/>
      <c r="M28" s="117"/>
      <c r="N28" s="117"/>
      <c r="O28" s="117"/>
      <c r="P28" s="117"/>
      <c r="Q28" s="117"/>
      <c r="R28" s="124"/>
      <c r="S28" s="124"/>
      <c r="T28" s="124"/>
      <c r="U28" s="124"/>
      <c r="V28" s="124"/>
      <c r="W28" s="124"/>
      <c r="X28" s="124"/>
      <c r="Y28" s="124"/>
      <c r="Z28" s="124"/>
      <c r="AA28" s="124"/>
      <c r="AB28" s="124"/>
      <c r="AC28" s="124"/>
      <c r="AD28" s="124"/>
      <c r="AE28" s="124"/>
      <c r="AF28" s="124"/>
      <c r="AG28" s="124"/>
    </row>
    <row r="29" spans="1:35" ht="19.5" customHeight="1" x14ac:dyDescent="0.4">
      <c r="A29" s="121" t="s">
        <v>312</v>
      </c>
      <c r="B29" s="121"/>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c r="AA29" s="121"/>
      <c r="AB29" s="121"/>
      <c r="AC29" s="121"/>
      <c r="AD29" s="121"/>
      <c r="AE29" s="121"/>
      <c r="AF29" s="121"/>
      <c r="AG29" s="121"/>
    </row>
    <row r="30" spans="1:35" ht="19.5" customHeight="1" x14ac:dyDescent="0.4">
      <c r="A30" s="121"/>
      <c r="B30" s="121"/>
      <c r="C30" s="121"/>
      <c r="D30" s="121"/>
      <c r="E30" s="121"/>
      <c r="F30" s="121"/>
      <c r="G30" s="121"/>
      <c r="H30" s="121"/>
      <c r="I30" s="121"/>
      <c r="J30" s="121"/>
      <c r="K30" s="121"/>
      <c r="L30" s="121"/>
      <c r="M30" s="121"/>
      <c r="N30" s="121"/>
      <c r="O30" s="121"/>
      <c r="P30" s="121"/>
      <c r="Q30" s="121"/>
      <c r="R30" s="121"/>
      <c r="S30" s="121"/>
      <c r="T30" s="121"/>
      <c r="U30" s="121"/>
      <c r="V30" s="121"/>
      <c r="W30" s="121"/>
      <c r="X30" s="121"/>
      <c r="Y30" s="121"/>
      <c r="Z30" s="121"/>
      <c r="AA30" s="121"/>
      <c r="AB30" s="121"/>
      <c r="AC30" s="121"/>
      <c r="AD30" s="121"/>
      <c r="AE30" s="121"/>
      <c r="AF30" s="121"/>
      <c r="AG30" s="121"/>
    </row>
    <row r="31" spans="1:35" ht="19.5" customHeight="1" x14ac:dyDescent="0.4">
      <c r="A31" s="121"/>
      <c r="B31" s="121"/>
      <c r="C31" s="121"/>
      <c r="D31" s="121"/>
      <c r="E31" s="121"/>
      <c r="F31" s="121"/>
      <c r="G31" s="121"/>
      <c r="H31" s="121"/>
      <c r="I31" s="121"/>
      <c r="J31" s="121"/>
      <c r="K31" s="121"/>
      <c r="L31" s="121"/>
      <c r="M31" s="121"/>
      <c r="N31" s="121"/>
      <c r="O31" s="121"/>
      <c r="P31" s="121"/>
      <c r="Q31" s="121"/>
      <c r="R31" s="121"/>
      <c r="S31" s="121"/>
      <c r="T31" s="121"/>
      <c r="U31" s="121"/>
      <c r="V31" s="121"/>
      <c r="W31" s="121"/>
      <c r="X31" s="121"/>
      <c r="Y31" s="121"/>
      <c r="Z31" s="121"/>
      <c r="AA31" s="121"/>
      <c r="AB31" s="121"/>
      <c r="AC31" s="121"/>
      <c r="AD31" s="121"/>
      <c r="AE31" s="121"/>
      <c r="AF31" s="121"/>
      <c r="AG31" s="121"/>
    </row>
    <row r="32" spans="1:35" ht="19.5" customHeight="1" x14ac:dyDescent="0.4"/>
    <row r="33" spans="1:33" ht="19.5" customHeight="1" x14ac:dyDescent="0.4">
      <c r="C33" s="13" t="s">
        <v>7</v>
      </c>
    </row>
    <row r="34" spans="1:33" ht="19.5" customHeight="1" x14ac:dyDescent="0.4">
      <c r="C34" s="83" t="s">
        <v>8</v>
      </c>
      <c r="D34" s="83"/>
      <c r="E34" s="83"/>
      <c r="F34" s="83"/>
      <c r="G34" s="83"/>
      <c r="H34" s="83"/>
      <c r="I34" s="83"/>
      <c r="J34" s="83"/>
      <c r="K34" s="83" t="s">
        <v>12</v>
      </c>
      <c r="L34" s="83"/>
      <c r="M34" s="83"/>
      <c r="N34" s="83"/>
      <c r="O34" s="83"/>
      <c r="P34" s="83"/>
      <c r="Q34" s="83"/>
      <c r="R34" s="83"/>
      <c r="S34" s="83" t="s">
        <v>13</v>
      </c>
      <c r="T34" s="83"/>
      <c r="U34" s="83"/>
      <c r="V34" s="83"/>
      <c r="W34" s="83"/>
      <c r="X34" s="83"/>
      <c r="Y34" s="83"/>
      <c r="Z34" s="83"/>
      <c r="AA34" s="83"/>
      <c r="AB34" s="83"/>
      <c r="AC34" s="83"/>
      <c r="AD34" s="83"/>
      <c r="AE34" s="83"/>
    </row>
    <row r="35" spans="1:33" ht="19.5" customHeight="1" x14ac:dyDescent="0.4">
      <c r="C35" s="122" t="s">
        <v>9</v>
      </c>
      <c r="D35" s="122"/>
      <c r="E35" s="122"/>
      <c r="F35" s="122"/>
      <c r="G35" s="122"/>
      <c r="H35" s="122"/>
      <c r="I35" s="122"/>
      <c r="J35" s="122"/>
      <c r="K35" s="122" t="s">
        <v>9</v>
      </c>
      <c r="L35" s="122"/>
      <c r="M35" s="122"/>
      <c r="N35" s="122"/>
      <c r="O35" s="122"/>
      <c r="P35" s="122"/>
      <c r="Q35" s="122"/>
      <c r="R35" s="122"/>
      <c r="S35" s="83"/>
      <c r="T35" s="83"/>
      <c r="U35" s="83"/>
      <c r="V35" s="83"/>
      <c r="W35" s="83"/>
      <c r="X35" s="83"/>
      <c r="Y35" s="83"/>
      <c r="Z35" s="83"/>
      <c r="AA35" s="83"/>
      <c r="AB35" s="83"/>
      <c r="AC35" s="83"/>
      <c r="AD35" s="83"/>
      <c r="AE35" s="83"/>
    </row>
    <row r="36" spans="1:33" ht="19.5" customHeight="1" x14ac:dyDescent="0.4">
      <c r="C36" s="83" t="s">
        <v>10</v>
      </c>
      <c r="D36" s="83"/>
      <c r="E36" s="83"/>
      <c r="F36" s="83"/>
      <c r="G36" s="83"/>
      <c r="H36" s="83"/>
      <c r="I36" s="83"/>
      <c r="J36" s="83"/>
      <c r="K36" s="83" t="s">
        <v>10</v>
      </c>
      <c r="L36" s="83"/>
      <c r="M36" s="83"/>
      <c r="N36" s="83"/>
      <c r="O36" s="83"/>
      <c r="P36" s="83"/>
      <c r="Q36" s="83"/>
      <c r="R36" s="83"/>
      <c r="S36" s="83"/>
      <c r="T36" s="83"/>
      <c r="U36" s="83"/>
      <c r="V36" s="83"/>
      <c r="W36" s="83"/>
      <c r="X36" s="83"/>
      <c r="Y36" s="83"/>
      <c r="Z36" s="83"/>
      <c r="AA36" s="83"/>
      <c r="AB36" s="83"/>
      <c r="AC36" s="83"/>
      <c r="AD36" s="83"/>
      <c r="AE36" s="83"/>
    </row>
    <row r="37" spans="1:33" ht="19.5" customHeight="1" x14ac:dyDescent="0.4">
      <c r="C37" s="120" t="s">
        <v>11</v>
      </c>
      <c r="D37" s="120"/>
      <c r="E37" s="120"/>
      <c r="F37" s="120"/>
      <c r="G37" s="120"/>
      <c r="H37" s="120"/>
      <c r="I37" s="120"/>
      <c r="J37" s="120"/>
      <c r="K37" s="120" t="s">
        <v>11</v>
      </c>
      <c r="L37" s="120"/>
      <c r="M37" s="120"/>
      <c r="N37" s="120"/>
      <c r="O37" s="120"/>
      <c r="P37" s="120"/>
      <c r="Q37" s="120"/>
      <c r="R37" s="120"/>
      <c r="S37" s="83"/>
      <c r="T37" s="83"/>
      <c r="U37" s="83"/>
      <c r="V37" s="83"/>
      <c r="W37" s="83"/>
      <c r="X37" s="83"/>
      <c r="Y37" s="83"/>
      <c r="Z37" s="83"/>
      <c r="AA37" s="83"/>
      <c r="AB37" s="83"/>
      <c r="AC37" s="83"/>
      <c r="AD37" s="83"/>
      <c r="AE37" s="83"/>
    </row>
    <row r="38" spans="1:33" ht="19.5" customHeight="1" x14ac:dyDescent="0.4">
      <c r="C38" s="120"/>
      <c r="D38" s="120"/>
      <c r="E38" s="120"/>
      <c r="F38" s="120"/>
      <c r="G38" s="120"/>
      <c r="H38" s="120"/>
      <c r="I38" s="120"/>
      <c r="J38" s="120"/>
      <c r="K38" s="120"/>
      <c r="L38" s="120"/>
      <c r="M38" s="120"/>
      <c r="N38" s="120"/>
      <c r="O38" s="120"/>
      <c r="P38" s="120"/>
      <c r="Q38" s="120"/>
      <c r="R38" s="120"/>
      <c r="S38" s="83"/>
      <c r="T38" s="83"/>
      <c r="U38" s="83"/>
      <c r="V38" s="83"/>
      <c r="W38" s="83"/>
      <c r="X38" s="83"/>
      <c r="Y38" s="83"/>
      <c r="Z38" s="83"/>
      <c r="AA38" s="83"/>
      <c r="AB38" s="83"/>
      <c r="AC38" s="83"/>
      <c r="AD38" s="83"/>
      <c r="AE38" s="83"/>
    </row>
    <row r="39" spans="1:33" ht="19.5" customHeight="1" x14ac:dyDescent="0.4">
      <c r="A39" s="125" t="s">
        <v>302</v>
      </c>
      <c r="B39" s="125"/>
      <c r="C39" s="125"/>
      <c r="D39" s="92" t="s">
        <v>303</v>
      </c>
      <c r="E39" s="92"/>
      <c r="F39" s="92"/>
      <c r="G39" s="92"/>
      <c r="H39" s="92"/>
      <c r="I39" s="92"/>
      <c r="J39" s="92"/>
      <c r="K39" s="92"/>
      <c r="L39" s="92"/>
      <c r="M39" s="92"/>
      <c r="N39" s="92"/>
      <c r="O39" s="92"/>
      <c r="P39" s="92"/>
      <c r="Q39" s="92"/>
      <c r="R39" s="92"/>
      <c r="S39" s="92"/>
      <c r="T39" s="92"/>
      <c r="U39" s="92"/>
      <c r="V39" s="92"/>
      <c r="W39" s="92"/>
      <c r="X39" s="92"/>
      <c r="Y39" s="92"/>
      <c r="Z39" s="92"/>
      <c r="AA39" s="92"/>
      <c r="AB39" s="92"/>
      <c r="AC39" s="92"/>
      <c r="AD39" s="92"/>
      <c r="AE39" s="92"/>
      <c r="AF39" s="92"/>
      <c r="AG39" s="92"/>
    </row>
    <row r="40" spans="1:33" ht="19.5" customHeight="1" x14ac:dyDescent="0.4">
      <c r="A40" s="125"/>
      <c r="B40" s="125"/>
      <c r="C40" s="125"/>
      <c r="D40" s="92"/>
      <c r="E40" s="92"/>
      <c r="F40" s="92"/>
      <c r="G40" s="92"/>
      <c r="H40" s="92"/>
      <c r="I40" s="92"/>
      <c r="J40" s="92"/>
      <c r="K40" s="92"/>
      <c r="L40" s="92"/>
      <c r="M40" s="92"/>
      <c r="N40" s="92"/>
      <c r="O40" s="92"/>
      <c r="P40" s="92"/>
      <c r="Q40" s="92"/>
      <c r="R40" s="92"/>
      <c r="S40" s="92"/>
      <c r="T40" s="92"/>
      <c r="U40" s="92"/>
      <c r="V40" s="92"/>
      <c r="W40" s="92"/>
      <c r="X40" s="92"/>
      <c r="Y40" s="92"/>
      <c r="Z40" s="92"/>
      <c r="AA40" s="92"/>
      <c r="AB40" s="92"/>
      <c r="AC40" s="92"/>
      <c r="AD40" s="92"/>
      <c r="AE40" s="92"/>
      <c r="AF40" s="92"/>
      <c r="AG40" s="92"/>
    </row>
    <row r="41" spans="1:33" ht="19.5" customHeight="1" x14ac:dyDescent="0.4">
      <c r="A41" s="61"/>
      <c r="B41" s="61"/>
      <c r="C41" s="61"/>
      <c r="D41" s="60"/>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row>
    <row r="42" spans="1:33" ht="19.5" customHeight="1" x14ac:dyDescent="0.4">
      <c r="A42" s="61"/>
      <c r="B42" s="61"/>
      <c r="C42" s="61"/>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row>
    <row r="43" spans="1:33" ht="19.5" customHeight="1" x14ac:dyDescent="0.4">
      <c r="A43" s="61"/>
      <c r="B43" s="61"/>
      <c r="C43" s="61"/>
      <c r="D43" s="60"/>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row>
    <row r="44" spans="1:33" ht="19.5" customHeight="1" x14ac:dyDescent="0.4">
      <c r="A44" s="61"/>
      <c r="B44" s="61"/>
      <c r="C44" s="61"/>
      <c r="D44" s="60"/>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row>
    <row r="45" spans="1:33" ht="19.5" customHeight="1" x14ac:dyDescent="0.4">
      <c r="A45" s="61"/>
      <c r="B45" s="61"/>
      <c r="C45" s="61"/>
      <c r="D45" s="60"/>
      <c r="E45" s="60"/>
      <c r="F45" s="60"/>
      <c r="G45" s="60"/>
      <c r="H45" s="60"/>
      <c r="I45" s="60"/>
      <c r="J45" s="60"/>
      <c r="K45" s="60"/>
      <c r="L45" s="60"/>
      <c r="M45" s="60"/>
      <c r="N45" s="60"/>
      <c r="O45" s="60"/>
      <c r="P45" s="60"/>
      <c r="Q45" s="60"/>
      <c r="R45" s="60"/>
      <c r="S45" s="60"/>
      <c r="T45" s="60"/>
      <c r="U45" s="60"/>
      <c r="V45" s="60"/>
      <c r="W45" s="60"/>
      <c r="X45" s="60"/>
      <c r="Y45" s="60"/>
      <c r="Z45" s="60"/>
      <c r="AA45" s="60"/>
      <c r="AB45" s="60"/>
      <c r="AC45" s="60"/>
      <c r="AD45" s="60"/>
      <c r="AE45" s="60"/>
      <c r="AF45" s="60"/>
      <c r="AG45" s="60"/>
    </row>
    <row r="46" spans="1:33" ht="19.5" customHeight="1" x14ac:dyDescent="0.4">
      <c r="A46" s="61"/>
      <c r="B46" s="61"/>
      <c r="C46" s="61"/>
      <c r="D46" s="60"/>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row>
    <row r="47" spans="1:33" ht="19.5" customHeight="1" x14ac:dyDescent="0.4">
      <c r="A47" s="61"/>
      <c r="B47" s="61"/>
      <c r="C47" s="61"/>
      <c r="D47" s="60"/>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row>
    <row r="48" spans="1:33" ht="15.75" customHeight="1" x14ac:dyDescent="0.4">
      <c r="Q48" s="15" t="s">
        <v>14</v>
      </c>
      <c r="AG48" s="14" t="str">
        <f>$AG$13</f>
        <v>ver.20250401-10</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185</v>
      </c>
    </row>
    <row r="52" spans="1:35" ht="15.75" customHeight="1" x14ac:dyDescent="0.4">
      <c r="A52" s="21"/>
      <c r="B52" s="13" t="s">
        <v>17</v>
      </c>
      <c r="K52" s="72"/>
      <c r="L52" s="72"/>
      <c r="M52" s="72"/>
      <c r="N52" s="72"/>
      <c r="O52" s="72"/>
      <c r="P52" s="72"/>
      <c r="Q52" s="72"/>
      <c r="R52" s="72"/>
      <c r="S52" s="72"/>
      <c r="T52" s="72"/>
      <c r="U52" s="72"/>
      <c r="V52" s="72"/>
      <c r="W52" s="72"/>
      <c r="X52" s="72"/>
      <c r="Y52" s="72"/>
      <c r="Z52" s="72"/>
      <c r="AA52" s="72"/>
      <c r="AB52" s="72"/>
      <c r="AC52" s="72"/>
      <c r="AD52" s="72"/>
      <c r="AE52" s="72"/>
      <c r="AF52" s="72"/>
      <c r="AG52" s="99"/>
    </row>
    <row r="53" spans="1:35" ht="15.75" customHeight="1" x14ac:dyDescent="0.4">
      <c r="A53" s="21"/>
      <c r="B53" s="13" t="s">
        <v>18</v>
      </c>
      <c r="K53" s="72"/>
      <c r="L53" s="72"/>
      <c r="M53" s="72"/>
      <c r="N53" s="72"/>
      <c r="O53" s="72"/>
      <c r="P53" s="72"/>
      <c r="Q53" s="72"/>
      <c r="R53" s="72"/>
      <c r="S53" s="72"/>
      <c r="T53" s="72"/>
      <c r="U53" s="72"/>
      <c r="V53" s="72"/>
      <c r="W53" s="72"/>
      <c r="X53" s="72"/>
      <c r="Y53" s="72"/>
      <c r="Z53" s="72"/>
      <c r="AA53" s="72"/>
      <c r="AB53" s="72"/>
      <c r="AC53" s="72"/>
      <c r="AD53" s="72"/>
      <c r="AE53" s="72"/>
      <c r="AF53" s="72"/>
      <c r="AG53" s="99"/>
      <c r="AH53" s="13" t="s">
        <v>168</v>
      </c>
      <c r="AI53" s="13" t="s">
        <v>175</v>
      </c>
    </row>
    <row r="54" spans="1:35" ht="15.75" customHeight="1" x14ac:dyDescent="0.4">
      <c r="A54" s="21"/>
      <c r="B54" s="13" t="s">
        <v>19</v>
      </c>
      <c r="K54" s="72"/>
      <c r="L54" s="72"/>
      <c r="M54" s="72"/>
      <c r="N54" s="72"/>
      <c r="O54" s="72"/>
      <c r="P54" s="72"/>
      <c r="Q54" s="72"/>
      <c r="R54" s="72"/>
      <c r="S54" s="72"/>
      <c r="T54" s="72"/>
      <c r="U54" s="72"/>
      <c r="V54" s="72"/>
      <c r="W54" s="72"/>
      <c r="X54" s="72"/>
      <c r="Y54" s="72"/>
      <c r="Z54" s="72"/>
      <c r="AA54" s="72"/>
      <c r="AB54" s="72"/>
      <c r="AC54" s="72"/>
      <c r="AD54" s="72"/>
      <c r="AE54" s="72"/>
      <c r="AF54" s="72"/>
      <c r="AG54" s="99"/>
    </row>
    <row r="55" spans="1:35" ht="15.75" customHeight="1" x14ac:dyDescent="0.4">
      <c r="A55" s="21"/>
      <c r="B55" s="13" t="s">
        <v>20</v>
      </c>
      <c r="K55" s="72"/>
      <c r="L55" s="72"/>
      <c r="M55" s="72"/>
      <c r="N55" s="72"/>
      <c r="O55" s="72"/>
      <c r="P55" s="72"/>
      <c r="Q55" s="72"/>
      <c r="R55" s="72"/>
      <c r="S55" s="72"/>
      <c r="T55" s="72"/>
      <c r="U55" s="72"/>
      <c r="V55" s="72"/>
      <c r="W55" s="72"/>
      <c r="X55" s="72"/>
      <c r="Y55" s="72"/>
      <c r="Z55" s="72"/>
      <c r="AA55" s="72"/>
      <c r="AB55" s="72"/>
      <c r="AC55" s="72"/>
      <c r="AD55" s="72"/>
      <c r="AE55" s="72"/>
      <c r="AF55" s="72"/>
      <c r="AG55" s="99"/>
      <c r="AH55" s="13" t="s">
        <v>168</v>
      </c>
      <c r="AI55" s="13" t="s">
        <v>237</v>
      </c>
    </row>
    <row r="56" spans="1:35" ht="15.75" customHeight="1" x14ac:dyDescent="0.4">
      <c r="A56" s="22"/>
      <c r="B56" s="23" t="s">
        <v>21</v>
      </c>
      <c r="C56" s="23"/>
      <c r="D56" s="23"/>
      <c r="E56" s="23"/>
      <c r="F56" s="23"/>
      <c r="G56" s="23"/>
      <c r="H56" s="23"/>
      <c r="I56" s="23"/>
      <c r="J56" s="23"/>
      <c r="K56" s="69"/>
      <c r="L56" s="69"/>
      <c r="M56" s="69"/>
      <c r="N56" s="69"/>
      <c r="O56" s="69"/>
      <c r="P56" s="69"/>
      <c r="Q56" s="69"/>
      <c r="R56" s="69"/>
      <c r="S56" s="69"/>
      <c r="T56" s="69"/>
      <c r="U56" s="69"/>
      <c r="V56" s="69"/>
      <c r="W56" s="69"/>
      <c r="X56" s="69"/>
      <c r="Y56" s="69"/>
      <c r="Z56" s="69"/>
      <c r="AA56" s="69"/>
      <c r="AB56" s="69"/>
      <c r="AC56" s="69"/>
      <c r="AD56" s="69"/>
      <c r="AE56" s="69"/>
      <c r="AF56" s="69"/>
      <c r="AG56" s="101"/>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273</v>
      </c>
      <c r="AD57" s="19"/>
      <c r="AE57" s="19"/>
      <c r="AF57" s="19"/>
      <c r="AG57" s="20"/>
      <c r="AH57" s="13" t="s">
        <v>168</v>
      </c>
      <c r="AI57" s="13" t="s">
        <v>276</v>
      </c>
    </row>
    <row r="58" spans="1:35" ht="15.75" customHeight="1" x14ac:dyDescent="0.4">
      <c r="A58" s="21"/>
      <c r="B58" s="13" t="s">
        <v>23</v>
      </c>
      <c r="K58" s="72"/>
      <c r="L58" s="72"/>
      <c r="M58" s="72"/>
      <c r="N58" s="72"/>
      <c r="O58" s="72"/>
      <c r="P58" s="72"/>
      <c r="Q58" s="72"/>
      <c r="R58" s="72"/>
      <c r="S58" s="72"/>
      <c r="T58" s="72"/>
      <c r="U58" s="72"/>
      <c r="V58" s="72"/>
      <c r="W58" s="72"/>
      <c r="X58" s="72"/>
      <c r="Y58" s="72"/>
      <c r="Z58" s="72"/>
      <c r="AA58" s="72"/>
      <c r="AB58" s="72"/>
      <c r="AC58" s="72"/>
      <c r="AD58" s="72"/>
      <c r="AE58" s="72"/>
      <c r="AF58" s="72"/>
      <c r="AG58" s="99"/>
      <c r="AH58" s="13" t="s">
        <v>168</v>
      </c>
      <c r="AI58" s="13" t="s">
        <v>177</v>
      </c>
    </row>
    <row r="59" spans="1:35" ht="15.75" customHeight="1" x14ac:dyDescent="0.4">
      <c r="A59" s="21"/>
      <c r="B59" s="13" t="s">
        <v>24</v>
      </c>
      <c r="K59" s="72"/>
      <c r="L59" s="72"/>
      <c r="M59" s="72"/>
      <c r="N59" s="72"/>
      <c r="O59" s="72"/>
      <c r="P59" s="72"/>
      <c r="Q59" s="72"/>
      <c r="R59" s="72"/>
      <c r="S59" s="72"/>
      <c r="T59" s="72"/>
      <c r="U59" s="72"/>
      <c r="V59" s="72"/>
      <c r="W59" s="72"/>
      <c r="X59" s="72"/>
      <c r="Y59" s="72"/>
      <c r="Z59" s="72"/>
      <c r="AA59" s="72"/>
      <c r="AB59" s="72"/>
      <c r="AC59" s="72"/>
      <c r="AD59" s="72"/>
      <c r="AE59" s="72"/>
      <c r="AF59" s="72"/>
      <c r="AG59" s="99"/>
    </row>
    <row r="60" spans="1:35" ht="15.75" customHeight="1" x14ac:dyDescent="0.4">
      <c r="A60" s="21"/>
      <c r="B60" s="13" t="s">
        <v>19</v>
      </c>
      <c r="K60" s="72"/>
      <c r="L60" s="72"/>
      <c r="M60" s="72"/>
      <c r="N60" s="72"/>
      <c r="O60" s="72"/>
      <c r="P60" s="72"/>
      <c r="Q60" s="72"/>
      <c r="R60" s="72"/>
      <c r="S60" s="72"/>
      <c r="T60" s="72"/>
      <c r="U60" s="72"/>
      <c r="V60" s="72"/>
      <c r="W60" s="72"/>
      <c r="X60" s="72"/>
      <c r="Y60" s="72"/>
      <c r="Z60" s="72"/>
      <c r="AA60" s="72"/>
      <c r="AB60" s="72"/>
      <c r="AC60" s="72"/>
      <c r="AD60" s="72"/>
      <c r="AE60" s="72"/>
      <c r="AF60" s="72"/>
      <c r="AG60" s="99"/>
    </row>
    <row r="61" spans="1:35" ht="15.75" customHeight="1" x14ac:dyDescent="0.4">
      <c r="A61" s="21"/>
      <c r="B61" s="13" t="s">
        <v>20</v>
      </c>
      <c r="K61" s="72"/>
      <c r="L61" s="72"/>
      <c r="M61" s="72"/>
      <c r="N61" s="72"/>
      <c r="O61" s="72"/>
      <c r="P61" s="72"/>
      <c r="Q61" s="72"/>
      <c r="R61" s="72"/>
      <c r="S61" s="72"/>
      <c r="T61" s="72"/>
      <c r="U61" s="72"/>
      <c r="V61" s="72"/>
      <c r="W61" s="72"/>
      <c r="X61" s="72"/>
      <c r="Y61" s="72"/>
      <c r="Z61" s="72"/>
      <c r="AA61" s="72"/>
      <c r="AB61" s="72"/>
      <c r="AC61" s="72"/>
      <c r="AD61" s="72"/>
      <c r="AE61" s="72"/>
      <c r="AF61" s="72"/>
      <c r="AG61" s="99"/>
      <c r="AH61" s="13" t="s">
        <v>168</v>
      </c>
      <c r="AI61" s="13" t="s">
        <v>237</v>
      </c>
    </row>
    <row r="62" spans="1:35" ht="15.75" customHeight="1" x14ac:dyDescent="0.4">
      <c r="A62" s="22"/>
      <c r="B62" s="23" t="s">
        <v>21</v>
      </c>
      <c r="C62" s="23"/>
      <c r="D62" s="23"/>
      <c r="E62" s="23"/>
      <c r="F62" s="23"/>
      <c r="G62" s="23"/>
      <c r="H62" s="23"/>
      <c r="I62" s="23"/>
      <c r="J62" s="23"/>
      <c r="K62" s="69"/>
      <c r="L62" s="69"/>
      <c r="M62" s="69"/>
      <c r="N62" s="69"/>
      <c r="O62" s="69"/>
      <c r="P62" s="69"/>
      <c r="Q62" s="69"/>
      <c r="R62" s="69"/>
      <c r="S62" s="69"/>
      <c r="T62" s="69"/>
      <c r="U62" s="69"/>
      <c r="V62" s="69"/>
      <c r="W62" s="69"/>
      <c r="X62" s="69"/>
      <c r="Y62" s="69"/>
      <c r="Z62" s="69"/>
      <c r="AA62" s="69"/>
      <c r="AB62" s="69"/>
      <c r="AC62" s="69"/>
      <c r="AD62" s="69"/>
      <c r="AE62" s="69"/>
      <c r="AF62" s="69"/>
      <c r="AG62" s="101"/>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360</v>
      </c>
      <c r="AC64" s="48"/>
      <c r="AD64" s="48"/>
      <c r="AE64" s="48"/>
      <c r="AF64" s="48"/>
      <c r="AG64" s="50"/>
      <c r="AH64" s="13" t="s">
        <v>168</v>
      </c>
      <c r="AI64" s="13" t="s">
        <v>362</v>
      </c>
    </row>
    <row r="65" spans="1:35" ht="15.75" customHeight="1" x14ac:dyDescent="0.4">
      <c r="A65" s="21"/>
      <c r="B65" s="51" t="s">
        <v>27</v>
      </c>
      <c r="J65" s="14" t="s">
        <v>33</v>
      </c>
      <c r="K65" s="118"/>
      <c r="L65" s="118"/>
      <c r="M65" s="119" t="s">
        <v>36</v>
      </c>
      <c r="N65" s="119"/>
      <c r="O65" s="119"/>
      <c r="P65" s="119"/>
      <c r="Q65" s="118"/>
      <c r="R65" s="118"/>
      <c r="S65" s="118"/>
      <c r="T65" s="118"/>
      <c r="U65" s="118"/>
      <c r="V65" s="118"/>
      <c r="W65" s="119" t="s">
        <v>37</v>
      </c>
      <c r="X65" s="119"/>
      <c r="Y65" s="119"/>
      <c r="Z65" s="119"/>
      <c r="AA65" s="118"/>
      <c r="AB65" s="118"/>
      <c r="AC65" s="118"/>
      <c r="AD65" s="118"/>
      <c r="AE65" s="118"/>
      <c r="AF65" s="118"/>
      <c r="AG65" s="26" t="s">
        <v>35</v>
      </c>
      <c r="AH65" s="13" t="s">
        <v>168</v>
      </c>
      <c r="AI65" s="13" t="s">
        <v>176</v>
      </c>
    </row>
    <row r="66" spans="1:35" ht="15.75" customHeight="1" x14ac:dyDescent="0.4">
      <c r="A66" s="21"/>
      <c r="B66" s="51" t="s">
        <v>18</v>
      </c>
      <c r="K66" s="72"/>
      <c r="L66" s="72"/>
      <c r="M66" s="72"/>
      <c r="N66" s="72"/>
      <c r="O66" s="72"/>
      <c r="P66" s="72"/>
      <c r="Q66" s="72"/>
      <c r="R66" s="72"/>
      <c r="S66" s="72"/>
      <c r="T66" s="72"/>
      <c r="U66" s="72"/>
      <c r="V66" s="72"/>
      <c r="W66" s="72"/>
      <c r="X66" s="72"/>
      <c r="Y66" s="72"/>
      <c r="Z66" s="72"/>
      <c r="AA66" s="72"/>
      <c r="AB66" s="72"/>
      <c r="AC66" s="72"/>
      <c r="AD66" s="72"/>
      <c r="AE66" s="72"/>
      <c r="AF66" s="72"/>
      <c r="AG66" s="99"/>
    </row>
    <row r="67" spans="1:35" ht="15.75" customHeight="1" x14ac:dyDescent="0.4">
      <c r="A67" s="21"/>
      <c r="B67" s="51" t="s">
        <v>28</v>
      </c>
      <c r="J67" s="14" t="s">
        <v>33</v>
      </c>
      <c r="K67" s="118"/>
      <c r="L67" s="118"/>
      <c r="M67" s="13" t="s">
        <v>39</v>
      </c>
      <c r="S67" s="118"/>
      <c r="T67" s="118"/>
      <c r="U67" s="118"/>
      <c r="V67" s="119" t="s">
        <v>38</v>
      </c>
      <c r="W67" s="119"/>
      <c r="X67" s="119"/>
      <c r="Y67" s="119"/>
      <c r="Z67" s="119"/>
      <c r="AA67" s="118"/>
      <c r="AB67" s="118"/>
      <c r="AC67" s="118"/>
      <c r="AD67" s="118"/>
      <c r="AE67" s="118"/>
      <c r="AF67" s="118"/>
      <c r="AG67" s="26" t="s">
        <v>35</v>
      </c>
      <c r="AH67" s="13" t="s">
        <v>168</v>
      </c>
      <c r="AI67" s="13" t="s">
        <v>372</v>
      </c>
    </row>
    <row r="68" spans="1:35" ht="15.75" customHeight="1" x14ac:dyDescent="0.4">
      <c r="A68" s="21"/>
      <c r="B68" s="51"/>
      <c r="K68" s="72"/>
      <c r="L68" s="72"/>
      <c r="M68" s="72"/>
      <c r="N68" s="72"/>
      <c r="O68" s="72"/>
      <c r="P68" s="72"/>
      <c r="Q68" s="72"/>
      <c r="R68" s="72"/>
      <c r="S68" s="72"/>
      <c r="T68" s="72"/>
      <c r="U68" s="72"/>
      <c r="V68" s="72"/>
      <c r="W68" s="72"/>
      <c r="X68" s="72"/>
      <c r="Y68" s="72"/>
      <c r="Z68" s="72"/>
      <c r="AA68" s="72"/>
      <c r="AB68" s="72"/>
      <c r="AC68" s="72"/>
      <c r="AD68" s="72"/>
      <c r="AE68" s="72"/>
      <c r="AF68" s="72"/>
      <c r="AG68" s="99"/>
      <c r="AH68" s="13" t="s">
        <v>168</v>
      </c>
      <c r="AI68" s="13" t="s">
        <v>361</v>
      </c>
    </row>
    <row r="69" spans="1:35" ht="15.75" customHeight="1" x14ac:dyDescent="0.4">
      <c r="A69" s="21"/>
      <c r="B69" s="51" t="s">
        <v>29</v>
      </c>
      <c r="K69" s="72"/>
      <c r="L69" s="72"/>
      <c r="M69" s="72"/>
      <c r="N69" s="72"/>
      <c r="O69" s="72"/>
      <c r="P69" s="72"/>
      <c r="Q69" s="72"/>
      <c r="R69" s="72"/>
      <c r="S69" s="72"/>
      <c r="T69" s="72"/>
      <c r="U69" s="72"/>
      <c r="V69" s="72"/>
      <c r="W69" s="72"/>
      <c r="X69" s="72"/>
      <c r="Y69" s="72"/>
      <c r="Z69" s="72"/>
      <c r="AA69" s="72"/>
      <c r="AB69" s="72"/>
      <c r="AC69" s="72"/>
      <c r="AD69" s="72"/>
      <c r="AE69" s="72"/>
      <c r="AF69" s="72"/>
      <c r="AG69" s="99"/>
    </row>
    <row r="70" spans="1:35" ht="15.75" customHeight="1" x14ac:dyDescent="0.4">
      <c r="A70" s="21"/>
      <c r="B70" s="51" t="s">
        <v>30</v>
      </c>
      <c r="K70" s="72"/>
      <c r="L70" s="72"/>
      <c r="M70" s="72"/>
      <c r="N70" s="72"/>
      <c r="O70" s="72"/>
      <c r="P70" s="72"/>
      <c r="Q70" s="72"/>
      <c r="R70" s="72"/>
      <c r="S70" s="72"/>
      <c r="T70" s="72"/>
      <c r="U70" s="72"/>
      <c r="V70" s="72"/>
      <c r="W70" s="72"/>
      <c r="X70" s="72"/>
      <c r="Y70" s="72"/>
      <c r="Z70" s="72"/>
      <c r="AA70" s="72"/>
      <c r="AB70" s="72"/>
      <c r="AC70" s="72"/>
      <c r="AD70" s="72"/>
      <c r="AE70" s="72"/>
      <c r="AF70" s="72"/>
      <c r="AG70" s="99"/>
      <c r="AH70" s="13" t="s">
        <v>168</v>
      </c>
      <c r="AI70" s="13" t="s">
        <v>237</v>
      </c>
    </row>
    <row r="71" spans="1:35" ht="15.75" customHeight="1" x14ac:dyDescent="0.4">
      <c r="A71" s="21"/>
      <c r="B71" s="51" t="s">
        <v>31</v>
      </c>
      <c r="K71" s="72"/>
      <c r="L71" s="72"/>
      <c r="M71" s="72"/>
      <c r="N71" s="72"/>
      <c r="O71" s="72"/>
      <c r="P71" s="72"/>
      <c r="Q71" s="72"/>
      <c r="R71" s="72"/>
      <c r="S71" s="72"/>
      <c r="T71" s="72"/>
      <c r="U71" s="72"/>
      <c r="V71" s="72"/>
      <c r="W71" s="72"/>
      <c r="X71" s="72"/>
      <c r="Y71" s="72"/>
      <c r="Z71" s="72"/>
      <c r="AA71" s="72"/>
      <c r="AB71" s="72"/>
      <c r="AC71" s="72"/>
      <c r="AD71" s="72"/>
      <c r="AE71" s="72"/>
      <c r="AF71" s="72"/>
      <c r="AG71" s="99"/>
    </row>
    <row r="72" spans="1:35" ht="15.75" customHeight="1" x14ac:dyDescent="0.4">
      <c r="A72" s="21"/>
      <c r="B72" s="51" t="s">
        <v>32</v>
      </c>
      <c r="K72" s="72"/>
      <c r="L72" s="72"/>
      <c r="M72" s="72"/>
      <c r="N72" s="72"/>
      <c r="O72" s="72"/>
      <c r="P72" s="72"/>
      <c r="Q72" s="72"/>
      <c r="R72" s="72"/>
      <c r="S72" s="72"/>
      <c r="T72" s="72"/>
      <c r="U72" s="72"/>
      <c r="V72" s="72"/>
      <c r="W72" s="72"/>
      <c r="X72" s="72"/>
      <c r="Y72" s="72"/>
      <c r="Z72" s="72"/>
      <c r="AA72" s="72"/>
      <c r="AB72" s="72"/>
      <c r="AC72" s="72"/>
      <c r="AD72" s="72"/>
      <c r="AE72" s="72"/>
      <c r="AF72" s="72"/>
      <c r="AG72" s="99"/>
      <c r="AH72" s="13" t="s">
        <v>168</v>
      </c>
      <c r="AI72" s="13" t="s">
        <v>366</v>
      </c>
    </row>
    <row r="73" spans="1:35" ht="15.75" customHeight="1" x14ac:dyDescent="0.4">
      <c r="A73" s="21"/>
      <c r="B73" s="47" t="s">
        <v>367</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118"/>
      <c r="L74" s="118"/>
      <c r="M74" s="119" t="s">
        <v>36</v>
      </c>
      <c r="N74" s="119"/>
      <c r="O74" s="119"/>
      <c r="P74" s="119"/>
      <c r="Q74" s="118"/>
      <c r="R74" s="118"/>
      <c r="S74" s="118"/>
      <c r="T74" s="118"/>
      <c r="U74" s="118"/>
      <c r="V74" s="118"/>
      <c r="W74" s="119" t="s">
        <v>37</v>
      </c>
      <c r="X74" s="119"/>
      <c r="Y74" s="119"/>
      <c r="Z74" s="119"/>
      <c r="AA74" s="118"/>
      <c r="AB74" s="118"/>
      <c r="AC74" s="118"/>
      <c r="AD74" s="118"/>
      <c r="AE74" s="118"/>
      <c r="AF74" s="118"/>
      <c r="AG74" s="26" t="s">
        <v>35</v>
      </c>
      <c r="AH74" s="13" t="s">
        <v>168</v>
      </c>
      <c r="AI74" s="13" t="s">
        <v>180</v>
      </c>
    </row>
    <row r="75" spans="1:35" ht="15.75" customHeight="1" x14ac:dyDescent="0.4">
      <c r="A75" s="21"/>
      <c r="B75" s="51" t="s">
        <v>18</v>
      </c>
      <c r="K75" s="72"/>
      <c r="L75" s="72"/>
      <c r="M75" s="72"/>
      <c r="N75" s="72"/>
      <c r="O75" s="72"/>
      <c r="P75" s="72"/>
      <c r="Q75" s="72"/>
      <c r="R75" s="72"/>
      <c r="S75" s="72"/>
      <c r="T75" s="72"/>
      <c r="U75" s="72"/>
      <c r="V75" s="72"/>
      <c r="W75" s="72"/>
      <c r="X75" s="72"/>
      <c r="Y75" s="72"/>
      <c r="Z75" s="72"/>
      <c r="AA75" s="72"/>
      <c r="AB75" s="72"/>
      <c r="AC75" s="72"/>
      <c r="AD75" s="72"/>
      <c r="AE75" s="72"/>
      <c r="AF75" s="72"/>
      <c r="AG75" s="99"/>
      <c r="AI75" s="13" t="s">
        <v>190</v>
      </c>
    </row>
    <row r="76" spans="1:35" ht="15.75" customHeight="1" x14ac:dyDescent="0.4">
      <c r="A76" s="21"/>
      <c r="B76" s="51" t="s">
        <v>28</v>
      </c>
      <c r="J76" s="14" t="s">
        <v>33</v>
      </c>
      <c r="K76" s="118"/>
      <c r="L76" s="118"/>
      <c r="M76" s="13" t="s">
        <v>39</v>
      </c>
      <c r="S76" s="118"/>
      <c r="T76" s="118"/>
      <c r="U76" s="118"/>
      <c r="V76" s="119" t="s">
        <v>38</v>
      </c>
      <c r="W76" s="119"/>
      <c r="X76" s="119"/>
      <c r="Y76" s="119"/>
      <c r="Z76" s="119"/>
      <c r="AA76" s="118"/>
      <c r="AB76" s="118"/>
      <c r="AC76" s="118"/>
      <c r="AD76" s="118"/>
      <c r="AE76" s="118"/>
      <c r="AF76" s="118"/>
      <c r="AG76" s="26" t="s">
        <v>35</v>
      </c>
      <c r="AI76" s="13" t="s">
        <v>191</v>
      </c>
    </row>
    <row r="77" spans="1:35" ht="15.75" customHeight="1" x14ac:dyDescent="0.4">
      <c r="A77" s="21"/>
      <c r="B77" s="51"/>
      <c r="K77" s="72"/>
      <c r="L77" s="72"/>
      <c r="M77" s="72"/>
      <c r="N77" s="72"/>
      <c r="O77" s="72"/>
      <c r="P77" s="72"/>
      <c r="Q77" s="72"/>
      <c r="R77" s="72"/>
      <c r="S77" s="72"/>
      <c r="T77" s="72"/>
      <c r="U77" s="72"/>
      <c r="V77" s="72"/>
      <c r="W77" s="72"/>
      <c r="X77" s="72"/>
      <c r="Y77" s="72"/>
      <c r="Z77" s="72"/>
      <c r="AA77" s="72"/>
      <c r="AB77" s="72"/>
      <c r="AC77" s="72"/>
      <c r="AD77" s="72"/>
      <c r="AE77" s="72"/>
      <c r="AF77" s="72"/>
      <c r="AG77" s="99"/>
    </row>
    <row r="78" spans="1:35" ht="15.75" customHeight="1" x14ac:dyDescent="0.4">
      <c r="A78" s="21"/>
      <c r="B78" s="51" t="s">
        <v>29</v>
      </c>
      <c r="K78" s="72"/>
      <c r="L78" s="72"/>
      <c r="M78" s="72"/>
      <c r="N78" s="72"/>
      <c r="O78" s="72"/>
      <c r="P78" s="72"/>
      <c r="Q78" s="72"/>
      <c r="R78" s="72"/>
      <c r="S78" s="72"/>
      <c r="T78" s="72"/>
      <c r="U78" s="72"/>
      <c r="V78" s="72"/>
      <c r="W78" s="72"/>
      <c r="X78" s="72"/>
      <c r="Y78" s="72"/>
      <c r="Z78" s="72"/>
      <c r="AA78" s="72"/>
      <c r="AB78" s="72"/>
      <c r="AC78" s="72"/>
      <c r="AD78" s="72"/>
      <c r="AE78" s="72"/>
      <c r="AF78" s="72"/>
      <c r="AG78" s="99"/>
    </row>
    <row r="79" spans="1:35" ht="15.75" customHeight="1" x14ac:dyDescent="0.4">
      <c r="A79" s="21"/>
      <c r="B79" s="51" t="s">
        <v>30</v>
      </c>
      <c r="K79" s="72"/>
      <c r="L79" s="72"/>
      <c r="M79" s="72"/>
      <c r="N79" s="72"/>
      <c r="O79" s="72"/>
      <c r="P79" s="72"/>
      <c r="Q79" s="72"/>
      <c r="R79" s="72"/>
      <c r="S79" s="72"/>
      <c r="T79" s="72"/>
      <c r="U79" s="72"/>
      <c r="V79" s="72"/>
      <c r="W79" s="72"/>
      <c r="X79" s="72"/>
      <c r="Y79" s="72"/>
      <c r="Z79" s="72"/>
      <c r="AA79" s="72"/>
      <c r="AB79" s="72"/>
      <c r="AC79" s="72"/>
      <c r="AD79" s="72"/>
      <c r="AE79" s="72"/>
      <c r="AF79" s="72"/>
      <c r="AG79" s="99"/>
    </row>
    <row r="80" spans="1:35" ht="15.75" customHeight="1" x14ac:dyDescent="0.4">
      <c r="A80" s="21"/>
      <c r="B80" s="51" t="s">
        <v>31</v>
      </c>
      <c r="K80" s="72"/>
      <c r="L80" s="72"/>
      <c r="M80" s="72"/>
      <c r="N80" s="72"/>
      <c r="O80" s="72"/>
      <c r="P80" s="72"/>
      <c r="Q80" s="72"/>
      <c r="R80" s="72"/>
      <c r="S80" s="72"/>
      <c r="T80" s="72"/>
      <c r="U80" s="72"/>
      <c r="V80" s="72"/>
      <c r="W80" s="72"/>
      <c r="X80" s="72"/>
      <c r="Y80" s="72"/>
      <c r="Z80" s="72"/>
      <c r="AA80" s="72"/>
      <c r="AB80" s="72"/>
      <c r="AC80" s="72"/>
      <c r="AD80" s="72"/>
      <c r="AE80" s="72"/>
      <c r="AF80" s="72"/>
      <c r="AG80" s="99"/>
    </row>
    <row r="81" spans="1:35" ht="15.75" customHeight="1" x14ac:dyDescent="0.4">
      <c r="A81" s="21"/>
      <c r="B81" s="51" t="s">
        <v>32</v>
      </c>
      <c r="K81" s="72"/>
      <c r="L81" s="72"/>
      <c r="M81" s="72"/>
      <c r="N81" s="72"/>
      <c r="O81" s="72"/>
      <c r="P81" s="72"/>
      <c r="Q81" s="72"/>
      <c r="R81" s="72"/>
      <c r="S81" s="72"/>
      <c r="T81" s="72"/>
      <c r="U81" s="72"/>
      <c r="V81" s="72"/>
      <c r="W81" s="72"/>
      <c r="X81" s="72"/>
      <c r="Y81" s="72"/>
      <c r="Z81" s="72"/>
      <c r="AA81" s="72"/>
      <c r="AB81" s="72"/>
      <c r="AC81" s="72"/>
      <c r="AD81" s="72"/>
      <c r="AE81" s="72"/>
      <c r="AF81" s="72"/>
      <c r="AG81" s="99"/>
    </row>
    <row r="82" spans="1:35" ht="15.75" customHeight="1" x14ac:dyDescent="0.4">
      <c r="A82" s="21"/>
      <c r="B82" s="47" t="s">
        <v>368</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118"/>
      <c r="L83" s="118"/>
      <c r="M83" s="119" t="s">
        <v>36</v>
      </c>
      <c r="N83" s="119"/>
      <c r="O83" s="119"/>
      <c r="P83" s="119"/>
      <c r="Q83" s="118"/>
      <c r="R83" s="118"/>
      <c r="S83" s="118"/>
      <c r="T83" s="118"/>
      <c r="U83" s="118"/>
      <c r="V83" s="118"/>
      <c r="W83" s="119" t="s">
        <v>37</v>
      </c>
      <c r="X83" s="119"/>
      <c r="Y83" s="119"/>
      <c r="Z83" s="119"/>
      <c r="AA83" s="118"/>
      <c r="AB83" s="118"/>
      <c r="AC83" s="118"/>
      <c r="AD83" s="118"/>
      <c r="AE83" s="118"/>
      <c r="AF83" s="118"/>
      <c r="AG83" s="26" t="s">
        <v>35</v>
      </c>
    </row>
    <row r="84" spans="1:35" ht="15.75" customHeight="1" x14ac:dyDescent="0.4">
      <c r="A84" s="21"/>
      <c r="B84" s="51" t="s">
        <v>18</v>
      </c>
      <c r="K84" s="72"/>
      <c r="L84" s="72"/>
      <c r="M84" s="72"/>
      <c r="N84" s="72"/>
      <c r="O84" s="72"/>
      <c r="P84" s="72"/>
      <c r="Q84" s="72"/>
      <c r="R84" s="72"/>
      <c r="S84" s="72"/>
      <c r="T84" s="72"/>
      <c r="U84" s="72"/>
      <c r="V84" s="72"/>
      <c r="W84" s="72"/>
      <c r="X84" s="72"/>
      <c r="Y84" s="72"/>
      <c r="Z84" s="72"/>
      <c r="AA84" s="72"/>
      <c r="AB84" s="72"/>
      <c r="AC84" s="72"/>
      <c r="AD84" s="72"/>
      <c r="AE84" s="72"/>
      <c r="AF84" s="72"/>
      <c r="AG84" s="99"/>
    </row>
    <row r="85" spans="1:35" ht="15.75" customHeight="1" x14ac:dyDescent="0.4">
      <c r="A85" s="21"/>
      <c r="B85" s="51" t="s">
        <v>28</v>
      </c>
      <c r="J85" s="14" t="s">
        <v>33</v>
      </c>
      <c r="K85" s="118"/>
      <c r="L85" s="118"/>
      <c r="M85" s="13" t="s">
        <v>39</v>
      </c>
      <c r="S85" s="118"/>
      <c r="T85" s="118"/>
      <c r="U85" s="118"/>
      <c r="V85" s="119" t="s">
        <v>38</v>
      </c>
      <c r="W85" s="119"/>
      <c r="X85" s="119"/>
      <c r="Y85" s="119"/>
      <c r="Z85" s="119"/>
      <c r="AA85" s="118"/>
      <c r="AB85" s="118"/>
      <c r="AC85" s="118"/>
      <c r="AD85" s="118"/>
      <c r="AE85" s="118"/>
      <c r="AF85" s="118"/>
      <c r="AG85" s="26" t="s">
        <v>35</v>
      </c>
    </row>
    <row r="86" spans="1:35" ht="15.75" customHeight="1" x14ac:dyDescent="0.4">
      <c r="A86" s="21"/>
      <c r="B86" s="51"/>
      <c r="K86" s="72"/>
      <c r="L86" s="72"/>
      <c r="M86" s="72"/>
      <c r="N86" s="72"/>
      <c r="O86" s="72"/>
      <c r="P86" s="72"/>
      <c r="Q86" s="72"/>
      <c r="R86" s="72"/>
      <c r="S86" s="72"/>
      <c r="T86" s="72"/>
      <c r="U86" s="72"/>
      <c r="V86" s="72"/>
      <c r="W86" s="72"/>
      <c r="X86" s="72"/>
      <c r="Y86" s="72"/>
      <c r="Z86" s="72"/>
      <c r="AA86" s="72"/>
      <c r="AB86" s="72"/>
      <c r="AC86" s="72"/>
      <c r="AD86" s="72"/>
      <c r="AE86" s="72"/>
      <c r="AF86" s="72"/>
      <c r="AG86" s="99"/>
    </row>
    <row r="87" spans="1:35" ht="15.75" customHeight="1" x14ac:dyDescent="0.4">
      <c r="A87" s="21"/>
      <c r="B87" s="51" t="s">
        <v>29</v>
      </c>
      <c r="K87" s="72"/>
      <c r="L87" s="72"/>
      <c r="M87" s="72"/>
      <c r="N87" s="72"/>
      <c r="O87" s="72"/>
      <c r="P87" s="72"/>
      <c r="Q87" s="72"/>
      <c r="R87" s="72"/>
      <c r="S87" s="72"/>
      <c r="T87" s="72"/>
      <c r="U87" s="72"/>
      <c r="V87" s="72"/>
      <c r="W87" s="72"/>
      <c r="X87" s="72"/>
      <c r="Y87" s="72"/>
      <c r="Z87" s="72"/>
      <c r="AA87" s="72"/>
      <c r="AB87" s="72"/>
      <c r="AC87" s="72"/>
      <c r="AD87" s="72"/>
      <c r="AE87" s="72"/>
      <c r="AF87" s="72"/>
      <c r="AG87" s="99"/>
    </row>
    <row r="88" spans="1:35" ht="15.75" customHeight="1" x14ac:dyDescent="0.4">
      <c r="A88" s="21"/>
      <c r="B88" s="51" t="s">
        <v>30</v>
      </c>
      <c r="K88" s="72"/>
      <c r="L88" s="72"/>
      <c r="M88" s="72"/>
      <c r="N88" s="72"/>
      <c r="O88" s="72"/>
      <c r="P88" s="72"/>
      <c r="Q88" s="72"/>
      <c r="R88" s="72"/>
      <c r="S88" s="72"/>
      <c r="T88" s="72"/>
      <c r="U88" s="72"/>
      <c r="V88" s="72"/>
      <c r="W88" s="72"/>
      <c r="X88" s="72"/>
      <c r="Y88" s="72"/>
      <c r="Z88" s="72"/>
      <c r="AA88" s="72"/>
      <c r="AB88" s="72"/>
      <c r="AC88" s="72"/>
      <c r="AD88" s="72"/>
      <c r="AE88" s="72"/>
      <c r="AF88" s="72"/>
      <c r="AG88" s="99"/>
    </row>
    <row r="89" spans="1:35" ht="15.75" customHeight="1" x14ac:dyDescent="0.4">
      <c r="A89" s="21"/>
      <c r="B89" s="51" t="s">
        <v>31</v>
      </c>
      <c r="K89" s="72"/>
      <c r="L89" s="72"/>
      <c r="M89" s="72"/>
      <c r="N89" s="72"/>
      <c r="O89" s="72"/>
      <c r="P89" s="72"/>
      <c r="Q89" s="72"/>
      <c r="R89" s="72"/>
      <c r="S89" s="72"/>
      <c r="T89" s="72"/>
      <c r="U89" s="72"/>
      <c r="V89" s="72"/>
      <c r="W89" s="72"/>
      <c r="X89" s="72"/>
      <c r="Y89" s="72"/>
      <c r="Z89" s="72"/>
      <c r="AA89" s="72"/>
      <c r="AB89" s="72"/>
      <c r="AC89" s="72"/>
      <c r="AD89" s="72"/>
      <c r="AE89" s="72"/>
      <c r="AF89" s="72"/>
      <c r="AG89" s="99"/>
    </row>
    <row r="90" spans="1:35" ht="15.75" customHeight="1" x14ac:dyDescent="0.4">
      <c r="A90" s="21"/>
      <c r="B90" s="51" t="s">
        <v>32</v>
      </c>
      <c r="K90" s="72"/>
      <c r="L90" s="72"/>
      <c r="M90" s="72"/>
      <c r="N90" s="72"/>
      <c r="O90" s="72"/>
      <c r="P90" s="72"/>
      <c r="Q90" s="72"/>
      <c r="R90" s="72"/>
      <c r="S90" s="72"/>
      <c r="T90" s="72"/>
      <c r="U90" s="72"/>
      <c r="V90" s="72"/>
      <c r="W90" s="72"/>
      <c r="X90" s="72"/>
      <c r="Y90" s="72"/>
      <c r="Z90" s="72"/>
      <c r="AA90" s="72"/>
      <c r="AB90" s="72"/>
      <c r="AC90" s="72"/>
      <c r="AD90" s="72"/>
      <c r="AE90" s="72"/>
      <c r="AF90" s="72"/>
      <c r="AG90" s="99"/>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117" t="s">
        <v>43</v>
      </c>
      <c r="G92" s="117"/>
      <c r="H92" s="117"/>
      <c r="I92" s="117"/>
      <c r="J92" s="117"/>
      <c r="K92" s="72"/>
      <c r="L92" s="72"/>
      <c r="M92" s="72"/>
      <c r="N92" s="72"/>
      <c r="O92" s="72"/>
      <c r="P92" s="72"/>
      <c r="Q92" s="72"/>
      <c r="R92" s="72"/>
      <c r="S92" s="72"/>
      <c r="T92" s="72"/>
      <c r="U92" s="72"/>
      <c r="V92" s="72"/>
      <c r="W92" s="72"/>
      <c r="X92" s="14" t="s">
        <v>33</v>
      </c>
      <c r="Y92" s="118"/>
      <c r="Z92" s="118"/>
      <c r="AA92" s="118"/>
      <c r="AB92" s="118"/>
      <c r="AC92" s="118"/>
      <c r="AD92" s="118"/>
      <c r="AE92" s="118"/>
      <c r="AF92" s="13" t="s">
        <v>34</v>
      </c>
      <c r="AG92" s="25" t="s">
        <v>34</v>
      </c>
      <c r="AH92" s="13" t="s">
        <v>168</v>
      </c>
      <c r="AI92" s="13" t="s">
        <v>365</v>
      </c>
    </row>
    <row r="93" spans="1:35" ht="15.75" customHeight="1" x14ac:dyDescent="0.4">
      <c r="A93" s="22"/>
      <c r="B93" s="23"/>
      <c r="C93" s="23"/>
      <c r="D93" s="23"/>
      <c r="E93" s="13" t="str">
        <f>IF(K93="","□","■")</f>
        <v>□</v>
      </c>
      <c r="F93" s="107" t="s">
        <v>44</v>
      </c>
      <c r="G93" s="107"/>
      <c r="H93" s="107"/>
      <c r="I93" s="107"/>
      <c r="J93" s="107"/>
      <c r="K93" s="69"/>
      <c r="L93" s="69"/>
      <c r="M93" s="69"/>
      <c r="N93" s="69"/>
      <c r="O93" s="69"/>
      <c r="P93" s="69"/>
      <c r="Q93" s="69"/>
      <c r="R93" s="69"/>
      <c r="S93" s="69"/>
      <c r="T93" s="69"/>
      <c r="U93" s="69"/>
      <c r="V93" s="69"/>
      <c r="W93" s="69"/>
      <c r="X93" s="28" t="s">
        <v>33</v>
      </c>
      <c r="Y93" s="116"/>
      <c r="Z93" s="116"/>
      <c r="AA93" s="116"/>
      <c r="AB93" s="116"/>
      <c r="AC93" s="116"/>
      <c r="AD93" s="116"/>
      <c r="AE93" s="116"/>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69"/>
      <c r="L95" s="69"/>
      <c r="M95" s="69"/>
      <c r="N95" s="69"/>
      <c r="O95" s="69"/>
      <c r="P95" s="69"/>
      <c r="Q95" s="69"/>
      <c r="R95" s="69"/>
      <c r="S95" s="69"/>
      <c r="T95" s="69"/>
      <c r="U95" s="69"/>
      <c r="V95" s="69"/>
      <c r="W95" s="69"/>
      <c r="X95" s="69"/>
      <c r="Y95" s="69"/>
      <c r="Z95" s="69"/>
      <c r="AA95" s="69"/>
      <c r="AB95" s="69"/>
      <c r="AC95" s="69"/>
      <c r="AD95" s="69"/>
      <c r="AE95" s="69"/>
      <c r="AF95" s="69"/>
      <c r="AG95" s="101"/>
      <c r="AH95" s="13" t="s">
        <v>168</v>
      </c>
      <c r="AI95" s="13" t="s">
        <v>179</v>
      </c>
    </row>
    <row r="96" spans="1:35" ht="15.75" customHeight="1" x14ac:dyDescent="0.4">
      <c r="Q96" s="15" t="s">
        <v>184</v>
      </c>
      <c r="AG96" s="14" t="str">
        <f>$AG$13</f>
        <v>ver.20250401-10</v>
      </c>
    </row>
    <row r="97" spans="1:35" ht="15.75" customHeight="1" x14ac:dyDescent="0.4">
      <c r="Q97" s="15"/>
      <c r="AG97" s="14"/>
    </row>
    <row r="98" spans="1:35" ht="15.75" customHeight="1" x14ac:dyDescent="0.4">
      <c r="A98" s="13" t="s">
        <v>15</v>
      </c>
      <c r="AA98" s="32" t="s">
        <v>66</v>
      </c>
      <c r="AB98" s="23" t="s">
        <v>343</v>
      </c>
      <c r="AH98" s="13" t="s">
        <v>168</v>
      </c>
      <c r="AI98" s="13" t="s">
        <v>344</v>
      </c>
    </row>
    <row r="99" spans="1:35" ht="15.75" customHeight="1" x14ac:dyDescent="0.4">
      <c r="A99" s="18" t="s">
        <v>186</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99"/>
      <c r="AH100" s="13" t="s">
        <v>168</v>
      </c>
      <c r="AI100" s="13" t="s">
        <v>345</v>
      </c>
    </row>
    <row r="101" spans="1:35" ht="15.75" customHeight="1" x14ac:dyDescent="0.4">
      <c r="A101" s="21"/>
      <c r="B101" s="13" t="s">
        <v>18</v>
      </c>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99"/>
    </row>
    <row r="102" spans="1:35" ht="15.75" customHeight="1" x14ac:dyDescent="0.4">
      <c r="A102" s="21"/>
      <c r="B102" s="13" t="s">
        <v>19</v>
      </c>
      <c r="K102" s="72"/>
      <c r="L102" s="72"/>
      <c r="M102" s="72"/>
      <c r="N102" s="72"/>
      <c r="O102" s="72"/>
      <c r="P102" s="72"/>
      <c r="Q102" s="72"/>
      <c r="R102" s="72"/>
      <c r="S102" s="72"/>
      <c r="T102" s="72"/>
      <c r="U102" s="72"/>
      <c r="V102" s="72"/>
      <c r="W102" s="72"/>
      <c r="X102" s="72"/>
      <c r="Y102" s="72"/>
      <c r="Z102" s="72"/>
      <c r="AA102" s="72"/>
      <c r="AB102" s="72"/>
      <c r="AC102" s="72"/>
      <c r="AD102" s="72"/>
      <c r="AE102" s="72"/>
      <c r="AF102" s="72"/>
      <c r="AG102" s="99"/>
    </row>
    <row r="103" spans="1:35" ht="15.75" customHeight="1" x14ac:dyDescent="0.4">
      <c r="A103" s="21"/>
      <c r="B103" s="13" t="s">
        <v>20</v>
      </c>
      <c r="K103" s="72"/>
      <c r="L103" s="72"/>
      <c r="M103" s="72"/>
      <c r="N103" s="72"/>
      <c r="O103" s="72"/>
      <c r="P103" s="72"/>
      <c r="Q103" s="72"/>
      <c r="R103" s="72"/>
      <c r="S103" s="72"/>
      <c r="T103" s="72"/>
      <c r="U103" s="72"/>
      <c r="V103" s="72"/>
      <c r="W103" s="72"/>
      <c r="X103" s="72"/>
      <c r="Y103" s="72"/>
      <c r="Z103" s="72"/>
      <c r="AA103" s="72"/>
      <c r="AB103" s="72"/>
      <c r="AC103" s="72"/>
      <c r="AD103" s="72"/>
      <c r="AE103" s="72"/>
      <c r="AF103" s="72"/>
      <c r="AG103" s="99"/>
    </row>
    <row r="104" spans="1:35" ht="15.75" customHeight="1" x14ac:dyDescent="0.4">
      <c r="A104" s="22"/>
      <c r="B104" s="23" t="s">
        <v>21</v>
      </c>
      <c r="C104" s="23"/>
      <c r="D104" s="23"/>
      <c r="E104" s="23"/>
      <c r="F104" s="23"/>
      <c r="G104" s="23"/>
      <c r="H104" s="23"/>
      <c r="I104" s="23"/>
      <c r="J104" s="23"/>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101"/>
    </row>
    <row r="105" spans="1:35" ht="15.75" customHeight="1" x14ac:dyDescent="0.4">
      <c r="A105" s="18" t="s">
        <v>187</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72"/>
      <c r="L106" s="72"/>
      <c r="M106" s="72"/>
      <c r="N106" s="72"/>
      <c r="O106" s="72"/>
      <c r="P106" s="72"/>
      <c r="Q106" s="72"/>
      <c r="R106" s="72"/>
      <c r="S106" s="72"/>
      <c r="T106" s="72"/>
      <c r="U106" s="72"/>
      <c r="V106" s="72"/>
      <c r="W106" s="72"/>
      <c r="X106" s="72"/>
      <c r="Y106" s="72"/>
      <c r="Z106" s="72"/>
      <c r="AA106" s="72"/>
      <c r="AB106" s="72"/>
      <c r="AC106" s="72"/>
      <c r="AD106" s="72"/>
      <c r="AE106" s="72"/>
      <c r="AF106" s="72"/>
      <c r="AG106" s="99"/>
    </row>
    <row r="107" spans="1:35" ht="15.75" customHeight="1" x14ac:dyDescent="0.4">
      <c r="A107" s="21"/>
      <c r="B107" s="13" t="s">
        <v>18</v>
      </c>
      <c r="K107" s="72"/>
      <c r="L107" s="72"/>
      <c r="M107" s="72"/>
      <c r="N107" s="72"/>
      <c r="O107" s="72"/>
      <c r="P107" s="72"/>
      <c r="Q107" s="72"/>
      <c r="R107" s="72"/>
      <c r="S107" s="72"/>
      <c r="T107" s="72"/>
      <c r="U107" s="72"/>
      <c r="V107" s="72"/>
      <c r="W107" s="72"/>
      <c r="X107" s="72"/>
      <c r="Y107" s="72"/>
      <c r="Z107" s="72"/>
      <c r="AA107" s="72"/>
      <c r="AB107" s="72"/>
      <c r="AC107" s="72"/>
      <c r="AD107" s="72"/>
      <c r="AE107" s="72"/>
      <c r="AF107" s="72"/>
      <c r="AG107" s="99"/>
    </row>
    <row r="108" spans="1:35" ht="15.75" customHeight="1" x14ac:dyDescent="0.4">
      <c r="A108" s="21"/>
      <c r="B108" s="13" t="s">
        <v>19</v>
      </c>
      <c r="K108" s="72"/>
      <c r="L108" s="72"/>
      <c r="M108" s="72"/>
      <c r="N108" s="72"/>
      <c r="O108" s="72"/>
      <c r="P108" s="72"/>
      <c r="Q108" s="72"/>
      <c r="R108" s="72"/>
      <c r="S108" s="72"/>
      <c r="T108" s="72"/>
      <c r="U108" s="72"/>
      <c r="V108" s="72"/>
      <c r="W108" s="72"/>
      <c r="X108" s="72"/>
      <c r="Y108" s="72"/>
      <c r="Z108" s="72"/>
      <c r="AA108" s="72"/>
      <c r="AB108" s="72"/>
      <c r="AC108" s="72"/>
      <c r="AD108" s="72"/>
      <c r="AE108" s="72"/>
      <c r="AF108" s="72"/>
      <c r="AG108" s="99"/>
    </row>
    <row r="109" spans="1:35" ht="15.75" customHeight="1" x14ac:dyDescent="0.4">
      <c r="A109" s="21"/>
      <c r="B109" s="13" t="s">
        <v>20</v>
      </c>
      <c r="K109" s="72"/>
      <c r="L109" s="72"/>
      <c r="M109" s="72"/>
      <c r="N109" s="72"/>
      <c r="O109" s="72"/>
      <c r="P109" s="72"/>
      <c r="Q109" s="72"/>
      <c r="R109" s="72"/>
      <c r="S109" s="72"/>
      <c r="T109" s="72"/>
      <c r="U109" s="72"/>
      <c r="V109" s="72"/>
      <c r="W109" s="72"/>
      <c r="X109" s="72"/>
      <c r="Y109" s="72"/>
      <c r="Z109" s="72"/>
      <c r="AA109" s="72"/>
      <c r="AB109" s="72"/>
      <c r="AC109" s="72"/>
      <c r="AD109" s="72"/>
      <c r="AE109" s="72"/>
      <c r="AF109" s="72"/>
      <c r="AG109" s="99"/>
    </row>
    <row r="110" spans="1:35" ht="15.75" customHeight="1" x14ac:dyDescent="0.4">
      <c r="A110" s="22"/>
      <c r="B110" s="23" t="s">
        <v>21</v>
      </c>
      <c r="C110" s="23"/>
      <c r="D110" s="23"/>
      <c r="E110" s="23"/>
      <c r="F110" s="23"/>
      <c r="G110" s="23"/>
      <c r="H110" s="23"/>
      <c r="I110" s="23"/>
      <c r="J110" s="23"/>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101"/>
    </row>
    <row r="111" spans="1:35" ht="15.75" customHeight="1" x14ac:dyDescent="0.4">
      <c r="A111" s="18" t="s">
        <v>188</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72"/>
      <c r="L112" s="72"/>
      <c r="M112" s="72"/>
      <c r="N112" s="72"/>
      <c r="O112" s="72"/>
      <c r="P112" s="72"/>
      <c r="Q112" s="72"/>
      <c r="R112" s="72"/>
      <c r="S112" s="72"/>
      <c r="T112" s="72"/>
      <c r="U112" s="72"/>
      <c r="V112" s="72"/>
      <c r="W112" s="72"/>
      <c r="X112" s="72"/>
      <c r="Y112" s="72"/>
      <c r="Z112" s="72"/>
      <c r="AA112" s="72"/>
      <c r="AB112" s="72"/>
      <c r="AC112" s="72"/>
      <c r="AD112" s="72"/>
      <c r="AE112" s="72"/>
      <c r="AF112" s="72"/>
      <c r="AG112" s="99"/>
    </row>
    <row r="113" spans="1:35" ht="15.75" customHeight="1" x14ac:dyDescent="0.4">
      <c r="A113" s="21"/>
      <c r="B113" s="13" t="s">
        <v>18</v>
      </c>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99"/>
    </row>
    <row r="114" spans="1:35" ht="15.75" customHeight="1" x14ac:dyDescent="0.4">
      <c r="A114" s="21"/>
      <c r="B114" s="13" t="s">
        <v>19</v>
      </c>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99"/>
    </row>
    <row r="115" spans="1:35" ht="15.75" customHeight="1" x14ac:dyDescent="0.4">
      <c r="A115" s="21"/>
      <c r="B115" s="13" t="s">
        <v>20</v>
      </c>
      <c r="K115" s="72"/>
      <c r="L115" s="72"/>
      <c r="M115" s="72"/>
      <c r="N115" s="72"/>
      <c r="O115" s="72"/>
      <c r="P115" s="72"/>
      <c r="Q115" s="72"/>
      <c r="R115" s="72"/>
      <c r="S115" s="72"/>
      <c r="T115" s="72"/>
      <c r="U115" s="72"/>
      <c r="V115" s="72"/>
      <c r="W115" s="72"/>
      <c r="X115" s="72"/>
      <c r="Y115" s="72"/>
      <c r="Z115" s="72"/>
      <c r="AA115" s="72"/>
      <c r="AB115" s="72"/>
      <c r="AC115" s="72"/>
      <c r="AD115" s="72"/>
      <c r="AE115" s="72"/>
      <c r="AF115" s="72"/>
      <c r="AG115" s="99"/>
    </row>
    <row r="116" spans="1:35" ht="15.75" customHeight="1" x14ac:dyDescent="0.4">
      <c r="A116" s="22"/>
      <c r="B116" s="23" t="s">
        <v>21</v>
      </c>
      <c r="C116" s="23"/>
      <c r="D116" s="23"/>
      <c r="E116" s="23"/>
      <c r="F116" s="23"/>
      <c r="G116" s="23"/>
      <c r="H116" s="23"/>
      <c r="I116" s="23"/>
      <c r="J116" s="23"/>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101"/>
    </row>
    <row r="117" spans="1:35" ht="15.75" customHeight="1" x14ac:dyDescent="0.4">
      <c r="A117" s="18" t="s">
        <v>189</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99"/>
    </row>
    <row r="119" spans="1:35" ht="15.75" customHeight="1" x14ac:dyDescent="0.4">
      <c r="A119" s="21"/>
      <c r="B119" s="13" t="s">
        <v>18</v>
      </c>
      <c r="K119" s="72"/>
      <c r="L119" s="72"/>
      <c r="M119" s="72"/>
      <c r="N119" s="72"/>
      <c r="O119" s="72"/>
      <c r="P119" s="72"/>
      <c r="Q119" s="72"/>
      <c r="R119" s="72"/>
      <c r="S119" s="72"/>
      <c r="T119" s="72"/>
      <c r="U119" s="72"/>
      <c r="V119" s="72"/>
      <c r="W119" s="72"/>
      <c r="X119" s="72"/>
      <c r="Y119" s="72"/>
      <c r="Z119" s="72"/>
      <c r="AA119" s="72"/>
      <c r="AB119" s="72"/>
      <c r="AC119" s="72"/>
      <c r="AD119" s="72"/>
      <c r="AE119" s="72"/>
      <c r="AF119" s="72"/>
      <c r="AG119" s="99"/>
    </row>
    <row r="120" spans="1:35" ht="15.75" customHeight="1" x14ac:dyDescent="0.4">
      <c r="A120" s="21"/>
      <c r="B120" s="13" t="s">
        <v>19</v>
      </c>
      <c r="K120" s="72"/>
      <c r="L120" s="72"/>
      <c r="M120" s="72"/>
      <c r="N120" s="72"/>
      <c r="O120" s="72"/>
      <c r="P120" s="72"/>
      <c r="Q120" s="72"/>
      <c r="R120" s="72"/>
      <c r="S120" s="72"/>
      <c r="T120" s="72"/>
      <c r="U120" s="72"/>
      <c r="V120" s="72"/>
      <c r="W120" s="72"/>
      <c r="X120" s="72"/>
      <c r="Y120" s="72"/>
      <c r="Z120" s="72"/>
      <c r="AA120" s="72"/>
      <c r="AB120" s="72"/>
      <c r="AC120" s="72"/>
      <c r="AD120" s="72"/>
      <c r="AE120" s="72"/>
      <c r="AF120" s="72"/>
      <c r="AG120" s="99"/>
    </row>
    <row r="121" spans="1:35" ht="15.75" customHeight="1" x14ac:dyDescent="0.4">
      <c r="A121" s="21"/>
      <c r="B121" s="13" t="s">
        <v>20</v>
      </c>
      <c r="K121" s="72"/>
      <c r="L121" s="72"/>
      <c r="M121" s="72"/>
      <c r="N121" s="72"/>
      <c r="O121" s="72"/>
      <c r="P121" s="72"/>
      <c r="Q121" s="72"/>
      <c r="R121" s="72"/>
      <c r="S121" s="72"/>
      <c r="T121" s="72"/>
      <c r="U121" s="72"/>
      <c r="V121" s="72"/>
      <c r="W121" s="72"/>
      <c r="X121" s="72"/>
      <c r="Y121" s="72"/>
      <c r="Z121" s="72"/>
      <c r="AA121" s="72"/>
      <c r="AB121" s="72"/>
      <c r="AC121" s="72"/>
      <c r="AD121" s="72"/>
      <c r="AE121" s="72"/>
      <c r="AF121" s="72"/>
      <c r="AG121" s="99"/>
    </row>
    <row r="122" spans="1:35" ht="15.75" customHeight="1" x14ac:dyDescent="0.4">
      <c r="A122" s="22"/>
      <c r="B122" s="23" t="s">
        <v>21</v>
      </c>
      <c r="C122" s="23"/>
      <c r="D122" s="23"/>
      <c r="E122" s="23"/>
      <c r="F122" s="23"/>
      <c r="G122" s="23"/>
      <c r="H122" s="23"/>
      <c r="I122" s="23"/>
      <c r="J122" s="23"/>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101"/>
    </row>
    <row r="123" spans="1:35" ht="20.100000000000001" customHeight="1" x14ac:dyDescent="0.4">
      <c r="Q123" s="15" t="s">
        <v>45</v>
      </c>
      <c r="AG123" s="14" t="str">
        <f>$AG$13</f>
        <v>ver.20250401-10</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104" t="s">
        <v>48</v>
      </c>
      <c r="B128" s="105"/>
      <c r="C128" s="105"/>
      <c r="D128" s="105"/>
      <c r="E128" s="105"/>
      <c r="F128" s="105"/>
      <c r="G128" s="105"/>
      <c r="H128" s="105"/>
      <c r="I128" s="105"/>
      <c r="J128" s="105"/>
      <c r="K128" s="108"/>
      <c r="L128" s="108"/>
      <c r="M128" s="108"/>
      <c r="N128" s="108"/>
      <c r="O128" s="108"/>
      <c r="P128" s="108"/>
      <c r="Q128" s="108"/>
      <c r="R128" s="108"/>
      <c r="S128" s="108"/>
      <c r="T128" s="108"/>
      <c r="U128" s="108"/>
      <c r="V128" s="108"/>
      <c r="W128" s="108"/>
      <c r="X128" s="108"/>
      <c r="Y128" s="108"/>
      <c r="Z128" s="108"/>
      <c r="AA128" s="108"/>
      <c r="AB128" s="108"/>
      <c r="AC128" s="108"/>
      <c r="AD128" s="108"/>
      <c r="AE128" s="108"/>
      <c r="AF128" s="108"/>
      <c r="AG128" s="109"/>
      <c r="AH128" s="13" t="s">
        <v>168</v>
      </c>
      <c r="AI128" s="13" t="s">
        <v>238</v>
      </c>
    </row>
    <row r="129" spans="1:35" ht="20.100000000000001" customHeight="1" x14ac:dyDescent="0.4">
      <c r="A129" s="106"/>
      <c r="B129" s="107"/>
      <c r="C129" s="107"/>
      <c r="D129" s="107"/>
      <c r="E129" s="107"/>
      <c r="F129" s="107"/>
      <c r="G129" s="107"/>
      <c r="H129" s="107"/>
      <c r="I129" s="107"/>
      <c r="J129" s="107"/>
      <c r="K129" s="110"/>
      <c r="L129" s="110"/>
      <c r="M129" s="110"/>
      <c r="N129" s="110"/>
      <c r="O129" s="110"/>
      <c r="P129" s="110"/>
      <c r="Q129" s="110"/>
      <c r="R129" s="110"/>
      <c r="S129" s="110"/>
      <c r="T129" s="110"/>
      <c r="U129" s="110"/>
      <c r="V129" s="110"/>
      <c r="W129" s="110"/>
      <c r="X129" s="110"/>
      <c r="Y129" s="110"/>
      <c r="Z129" s="110"/>
      <c r="AA129" s="110"/>
      <c r="AB129" s="110"/>
      <c r="AC129" s="110"/>
      <c r="AD129" s="110"/>
      <c r="AE129" s="110"/>
      <c r="AF129" s="110"/>
      <c r="AG129" s="111"/>
      <c r="AI129" s="13" t="s">
        <v>240</v>
      </c>
    </row>
    <row r="130" spans="1:35" ht="20.100000000000001" customHeight="1" x14ac:dyDescent="0.4">
      <c r="A130" s="29" t="s">
        <v>49</v>
      </c>
      <c r="B130" s="30"/>
      <c r="C130" s="30"/>
      <c r="D130" s="30"/>
      <c r="E130" s="30"/>
      <c r="F130" s="30"/>
      <c r="G130" s="30"/>
      <c r="H130" s="30"/>
      <c r="I130" s="30"/>
      <c r="J130" s="30"/>
      <c r="K130" s="112"/>
      <c r="L130" s="112"/>
      <c r="M130" s="112"/>
      <c r="N130" s="112"/>
      <c r="O130" s="112"/>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112"/>
      <c r="L131" s="112"/>
      <c r="M131" s="112"/>
      <c r="N131" s="112"/>
      <c r="O131" s="112"/>
      <c r="P131" s="30" t="s">
        <v>59</v>
      </c>
      <c r="Q131" s="30"/>
      <c r="R131" s="30"/>
      <c r="S131" s="30"/>
      <c r="T131" s="30"/>
      <c r="U131" s="30"/>
      <c r="V131" s="30"/>
      <c r="W131" s="30"/>
      <c r="X131" s="30"/>
      <c r="Y131" s="30"/>
      <c r="Z131" s="30"/>
      <c r="AA131" s="30"/>
      <c r="AB131" s="30"/>
      <c r="AC131" s="30"/>
      <c r="AD131" s="30"/>
      <c r="AE131" s="30"/>
      <c r="AF131" s="30"/>
      <c r="AG131" s="31"/>
      <c r="AH131" s="13" t="s">
        <v>168</v>
      </c>
      <c r="AI131" s="13" t="s">
        <v>384</v>
      </c>
    </row>
    <row r="132" spans="1:35" ht="20.100000000000001" customHeight="1" x14ac:dyDescent="0.4">
      <c r="A132" s="29" t="s">
        <v>51</v>
      </c>
      <c r="B132" s="30"/>
      <c r="C132" s="30"/>
      <c r="D132" s="30"/>
      <c r="E132" s="30"/>
      <c r="F132" s="30"/>
      <c r="G132" s="30"/>
      <c r="H132" s="30"/>
      <c r="I132" s="30"/>
      <c r="J132" s="30"/>
      <c r="K132" s="112"/>
      <c r="L132" s="112"/>
      <c r="M132" s="112"/>
      <c r="N132" s="112"/>
      <c r="O132" s="112"/>
      <c r="P132" s="30" t="s">
        <v>59</v>
      </c>
      <c r="Q132" s="30"/>
      <c r="R132" s="30"/>
      <c r="S132" s="30"/>
      <c r="T132" s="30"/>
      <c r="U132" s="30"/>
      <c r="V132" s="30"/>
      <c r="W132" s="30"/>
      <c r="X132" s="30"/>
      <c r="Y132" s="30"/>
      <c r="Z132" s="30"/>
      <c r="AA132" s="30"/>
      <c r="AB132" s="30"/>
      <c r="AC132" s="30"/>
      <c r="AD132" s="30"/>
      <c r="AE132" s="30"/>
      <c r="AF132" s="30"/>
      <c r="AG132" s="31"/>
      <c r="AH132" s="13" t="s">
        <v>168</v>
      </c>
      <c r="AI132" s="13" t="s">
        <v>384</v>
      </c>
    </row>
    <row r="133" spans="1:35" ht="20.100000000000001" customHeight="1" x14ac:dyDescent="0.4">
      <c r="A133" s="29" t="s">
        <v>351</v>
      </c>
      <c r="B133" s="30"/>
      <c r="C133" s="30"/>
      <c r="D133" s="30"/>
      <c r="E133" s="30"/>
      <c r="F133" s="30"/>
      <c r="G133" s="30"/>
      <c r="H133" s="30"/>
      <c r="I133" s="30"/>
      <c r="J133" s="30"/>
      <c r="K133" s="113"/>
      <c r="L133" s="113"/>
      <c r="M133" s="113"/>
      <c r="N133" s="113"/>
      <c r="O133" s="113"/>
      <c r="P133" s="114" t="s">
        <v>60</v>
      </c>
      <c r="Q133" s="114"/>
      <c r="R133" s="114"/>
      <c r="S133" s="114"/>
      <c r="T133" s="114"/>
      <c r="U133" s="115"/>
      <c r="V133" s="115"/>
      <c r="W133" s="115"/>
      <c r="X133" s="115"/>
      <c r="Y133" s="115"/>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389</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183</v>
      </c>
    </row>
    <row r="137" spans="1:35" ht="20.100000000000001" customHeight="1" x14ac:dyDescent="0.4">
      <c r="A137" s="29" t="s">
        <v>54</v>
      </c>
      <c r="B137" s="30"/>
      <c r="C137" s="30"/>
      <c r="D137" s="30"/>
      <c r="E137" s="30"/>
      <c r="F137" s="30"/>
      <c r="G137" s="30"/>
      <c r="H137" s="30"/>
      <c r="I137" s="30"/>
      <c r="J137" s="30"/>
      <c r="K137" s="102"/>
      <c r="L137" s="102"/>
      <c r="M137" s="102"/>
      <c r="N137" s="102"/>
      <c r="O137" s="102"/>
      <c r="P137" s="102"/>
      <c r="Q137" s="102"/>
      <c r="R137" s="102"/>
      <c r="S137" s="30"/>
      <c r="T137" s="30"/>
      <c r="U137" s="30" t="s">
        <v>70</v>
      </c>
      <c r="V137" s="30"/>
      <c r="W137" s="102"/>
      <c r="X137" s="102"/>
      <c r="Y137" s="102"/>
      <c r="Z137" s="102"/>
      <c r="AA137" s="102"/>
      <c r="AB137" s="102"/>
      <c r="AC137" s="102"/>
      <c r="AD137" s="102"/>
      <c r="AE137" s="30"/>
      <c r="AF137" s="30"/>
      <c r="AG137" s="31"/>
      <c r="AH137" s="13" t="s">
        <v>168</v>
      </c>
      <c r="AI137" s="13" t="s">
        <v>348</v>
      </c>
    </row>
    <row r="138" spans="1:35" ht="20.100000000000001" customHeight="1" x14ac:dyDescent="0.4">
      <c r="A138" s="29" t="s">
        <v>55</v>
      </c>
      <c r="B138" s="30"/>
      <c r="C138" s="30"/>
      <c r="D138" s="30"/>
      <c r="E138" s="30"/>
      <c r="F138" s="30"/>
      <c r="G138" s="30"/>
      <c r="H138" s="30"/>
      <c r="I138" s="30"/>
      <c r="J138" s="30"/>
      <c r="K138" s="102"/>
      <c r="L138" s="102"/>
      <c r="M138" s="102"/>
      <c r="N138" s="102"/>
      <c r="O138" s="102"/>
      <c r="P138" s="102"/>
      <c r="Q138" s="102"/>
      <c r="R138" s="102"/>
      <c r="S138" s="30"/>
      <c r="T138" s="30"/>
      <c r="U138" s="30"/>
      <c r="V138" s="30"/>
      <c r="W138" s="30"/>
      <c r="X138" s="30"/>
      <c r="Y138" s="30"/>
      <c r="Z138" s="30"/>
      <c r="AA138" s="30"/>
      <c r="AB138" s="30"/>
      <c r="AC138" s="30"/>
      <c r="AD138" s="30"/>
      <c r="AE138" s="30"/>
      <c r="AF138" s="30"/>
      <c r="AG138" s="31"/>
      <c r="AH138" s="13" t="s">
        <v>168</v>
      </c>
      <c r="AI138" s="13" t="s">
        <v>388</v>
      </c>
    </row>
    <row r="139" spans="1:35" ht="20.100000000000001" customHeight="1" x14ac:dyDescent="0.4">
      <c r="A139" s="29" t="s">
        <v>56</v>
      </c>
      <c r="B139" s="30"/>
      <c r="C139" s="30"/>
      <c r="D139" s="30"/>
      <c r="E139" s="30"/>
      <c r="F139" s="30"/>
      <c r="G139" s="30"/>
      <c r="H139" s="30"/>
      <c r="I139" s="30"/>
      <c r="J139" s="30"/>
      <c r="K139" s="103"/>
      <c r="L139" s="103"/>
      <c r="M139" s="103"/>
      <c r="N139" s="103"/>
      <c r="O139" s="103"/>
      <c r="P139" s="103"/>
      <c r="Q139" s="103"/>
      <c r="R139" s="103"/>
      <c r="S139" s="30"/>
      <c r="T139" s="30"/>
      <c r="U139" s="30"/>
      <c r="V139" s="30"/>
      <c r="W139" s="30"/>
      <c r="X139" s="30"/>
      <c r="Y139" s="30"/>
      <c r="Z139" s="30"/>
      <c r="AA139" s="30"/>
      <c r="AB139" s="30"/>
      <c r="AC139" s="30"/>
      <c r="AD139" s="30"/>
      <c r="AE139" s="30"/>
      <c r="AF139" s="30"/>
      <c r="AG139" s="31"/>
      <c r="AH139" s="13" t="s">
        <v>168</v>
      </c>
      <c r="AI139" s="13" t="s">
        <v>390</v>
      </c>
    </row>
    <row r="140" spans="1:35" ht="20.100000000000001" customHeight="1" x14ac:dyDescent="0.4">
      <c r="A140" s="29" t="s">
        <v>57</v>
      </c>
      <c r="B140" s="30"/>
      <c r="C140" s="30"/>
      <c r="D140" s="30"/>
      <c r="E140" s="30"/>
      <c r="F140" s="30"/>
      <c r="G140" s="30"/>
      <c r="H140" s="30"/>
      <c r="I140" s="30"/>
      <c r="J140" s="30"/>
      <c r="K140" s="103"/>
      <c r="L140" s="103"/>
      <c r="M140" s="103"/>
      <c r="N140" s="103"/>
      <c r="O140" s="103"/>
      <c r="P140" s="103"/>
      <c r="Q140" s="103"/>
      <c r="R140" s="103"/>
      <c r="S140" s="30"/>
      <c r="T140" s="30"/>
      <c r="U140" s="30"/>
      <c r="V140" s="30"/>
      <c r="W140" s="30"/>
      <c r="X140" s="30"/>
      <c r="Y140" s="30"/>
      <c r="Z140" s="30"/>
      <c r="AA140" s="30"/>
      <c r="AB140" s="30"/>
      <c r="AC140" s="30"/>
      <c r="AD140" s="30"/>
      <c r="AE140" s="30"/>
      <c r="AF140" s="30"/>
      <c r="AG140" s="31"/>
      <c r="AH140" s="13" t="s">
        <v>168</v>
      </c>
      <c r="AI140" s="13" t="s">
        <v>390</v>
      </c>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6"/>
      <c r="B142" s="77"/>
      <c r="C142" s="77"/>
      <c r="D142" s="77"/>
      <c r="E142" s="77"/>
      <c r="F142" s="77"/>
      <c r="G142" s="77"/>
      <c r="H142" s="77"/>
      <c r="I142" s="77"/>
      <c r="J142" s="77"/>
      <c r="K142" s="77"/>
      <c r="L142" s="77"/>
      <c r="M142" s="77"/>
      <c r="N142" s="77"/>
      <c r="O142" s="77"/>
      <c r="P142" s="77"/>
      <c r="Q142" s="77"/>
      <c r="R142" s="77"/>
      <c r="S142" s="77"/>
      <c r="T142" s="77"/>
      <c r="U142" s="77"/>
      <c r="V142" s="77"/>
      <c r="W142" s="77"/>
      <c r="X142" s="77"/>
      <c r="Y142" s="77"/>
      <c r="Z142" s="77"/>
      <c r="AA142" s="77"/>
      <c r="AB142" s="77"/>
      <c r="AC142" s="77"/>
      <c r="AD142" s="77"/>
      <c r="AE142" s="77"/>
      <c r="AF142" s="77"/>
      <c r="AG142" s="78"/>
    </row>
    <row r="143" spans="1:35" ht="13.5" customHeight="1" x14ac:dyDescent="0.4">
      <c r="A143" s="34" t="s">
        <v>66</v>
      </c>
      <c r="B143" s="13" t="s">
        <v>269</v>
      </c>
      <c r="Q143" s="15" t="s">
        <v>71</v>
      </c>
      <c r="AG143" s="14" t="str">
        <f>$AG$13</f>
        <v>ver.20250401-10</v>
      </c>
      <c r="AH143" s="13" t="s">
        <v>168</v>
      </c>
      <c r="AI143" s="13" t="s">
        <v>350</v>
      </c>
    </row>
    <row r="144" spans="1:35" ht="13.5" customHeight="1" x14ac:dyDescent="0.4">
      <c r="A144" s="18" t="s">
        <v>72</v>
      </c>
      <c r="B144" s="19"/>
      <c r="C144" s="19"/>
      <c r="D144" s="19"/>
      <c r="E144" s="19"/>
      <c r="F144" s="19"/>
      <c r="G144" s="19"/>
      <c r="H144" s="19"/>
      <c r="I144" s="19"/>
      <c r="J144" s="19"/>
      <c r="K144" s="35" t="s">
        <v>33</v>
      </c>
      <c r="L144" s="95"/>
      <c r="M144" s="95"/>
      <c r="N144" s="95"/>
      <c r="O144" s="36" t="s">
        <v>34</v>
      </c>
      <c r="P144" s="96"/>
      <c r="Q144" s="96"/>
      <c r="R144" s="96"/>
      <c r="S144" s="96"/>
      <c r="T144" s="96"/>
      <c r="U144" s="96"/>
      <c r="V144" s="96"/>
      <c r="W144" s="96"/>
      <c r="X144" s="96"/>
      <c r="Y144" s="96"/>
      <c r="Z144" s="96"/>
      <c r="AA144" s="96"/>
      <c r="AB144" s="96"/>
      <c r="AC144" s="96"/>
      <c r="AD144" s="96"/>
      <c r="AE144" s="96"/>
      <c r="AF144" s="96"/>
      <c r="AG144" s="97"/>
      <c r="AH144" s="13" t="s">
        <v>168</v>
      </c>
      <c r="AI144" s="13" t="s">
        <v>200</v>
      </c>
    </row>
    <row r="145" spans="1:79" ht="13.5" customHeight="1" x14ac:dyDescent="0.4">
      <c r="A145" s="21"/>
      <c r="K145" s="37" t="s">
        <v>33</v>
      </c>
      <c r="L145" s="98"/>
      <c r="M145" s="98"/>
      <c r="N145" s="98"/>
      <c r="O145" s="38" t="s">
        <v>34</v>
      </c>
      <c r="P145" s="72"/>
      <c r="Q145" s="72"/>
      <c r="R145" s="72"/>
      <c r="S145" s="72"/>
      <c r="T145" s="72"/>
      <c r="U145" s="72"/>
      <c r="V145" s="72"/>
      <c r="W145" s="72"/>
      <c r="X145" s="72"/>
      <c r="Y145" s="72"/>
      <c r="Z145" s="72"/>
      <c r="AA145" s="72"/>
      <c r="AB145" s="72"/>
      <c r="AC145" s="72"/>
      <c r="AD145" s="72"/>
      <c r="AE145" s="72"/>
      <c r="AF145" s="72"/>
      <c r="AG145" s="99"/>
      <c r="AI145" s="13" t="s">
        <v>374</v>
      </c>
    </row>
    <row r="146" spans="1:79" ht="13.5" customHeight="1" x14ac:dyDescent="0.4">
      <c r="A146" s="22"/>
      <c r="B146" s="23"/>
      <c r="C146" s="23"/>
      <c r="D146" s="23"/>
      <c r="E146" s="23"/>
      <c r="F146" s="23"/>
      <c r="G146" s="23"/>
      <c r="H146" s="23"/>
      <c r="I146" s="23"/>
      <c r="J146" s="23"/>
      <c r="K146" s="39" t="s">
        <v>33</v>
      </c>
      <c r="L146" s="100"/>
      <c r="M146" s="100"/>
      <c r="N146" s="100"/>
      <c r="O146" s="40" t="s">
        <v>34</v>
      </c>
      <c r="P146" s="69"/>
      <c r="Q146" s="69"/>
      <c r="R146" s="69"/>
      <c r="S146" s="69"/>
      <c r="T146" s="69"/>
      <c r="U146" s="69"/>
      <c r="V146" s="69"/>
      <c r="W146" s="69"/>
      <c r="X146" s="69"/>
      <c r="Y146" s="69"/>
      <c r="Z146" s="69"/>
      <c r="AA146" s="69"/>
      <c r="AB146" s="69"/>
      <c r="AC146" s="69"/>
      <c r="AD146" s="69"/>
      <c r="AE146" s="69"/>
      <c r="AF146" s="69"/>
      <c r="AG146" s="101"/>
    </row>
    <row r="147" spans="1:79" ht="13.5" customHeight="1" x14ac:dyDescent="0.4">
      <c r="A147" s="29" t="s">
        <v>73</v>
      </c>
      <c r="B147" s="30"/>
      <c r="C147" s="30"/>
      <c r="D147" s="30"/>
      <c r="E147" s="30"/>
      <c r="F147" s="30"/>
      <c r="G147" s="30"/>
      <c r="H147" s="30"/>
      <c r="I147" s="30"/>
      <c r="J147" s="30"/>
      <c r="N147" s="63" t="s">
        <v>84</v>
      </c>
      <c r="O147" s="79"/>
      <c r="P147" s="79"/>
      <c r="Q147" s="79"/>
      <c r="R147" s="79"/>
      <c r="S147" s="30" t="s">
        <v>85</v>
      </c>
      <c r="W147" s="30"/>
      <c r="X147" s="30"/>
      <c r="Y147" s="30"/>
      <c r="AF147" s="30"/>
      <c r="AG147" s="31"/>
      <c r="AH147" s="13" t="s">
        <v>168</v>
      </c>
      <c r="AI147" s="13" t="s">
        <v>277</v>
      </c>
    </row>
    <row r="148" spans="1:79" ht="13.5" customHeight="1" x14ac:dyDescent="0.4">
      <c r="A148" s="18" t="s">
        <v>74</v>
      </c>
      <c r="B148" s="19"/>
      <c r="C148" s="19"/>
      <c r="D148" s="19"/>
      <c r="E148" s="19"/>
      <c r="F148" s="19"/>
      <c r="G148" s="19"/>
      <c r="H148" s="19"/>
      <c r="I148" s="19"/>
      <c r="J148" s="89" t="s">
        <v>201</v>
      </c>
      <c r="K148" s="89"/>
      <c r="L148" s="89"/>
      <c r="M148" s="89"/>
      <c r="N148" s="89"/>
      <c r="O148" s="89"/>
      <c r="P148" s="89"/>
      <c r="Q148" s="91" t="s">
        <v>83</v>
      </c>
      <c r="R148" s="91"/>
      <c r="S148" s="91"/>
      <c r="T148" s="91"/>
      <c r="U148" s="91"/>
      <c r="V148" s="91"/>
      <c r="W148" s="91"/>
      <c r="X148" s="91" t="s">
        <v>82</v>
      </c>
      <c r="Y148" s="91"/>
      <c r="Z148" s="91"/>
      <c r="AA148" s="91"/>
      <c r="AB148" s="91"/>
      <c r="AC148" s="91"/>
      <c r="AD148" s="91"/>
      <c r="AE148" s="91"/>
      <c r="AF148" s="91"/>
      <c r="AG148" s="93"/>
      <c r="AH148" s="13" t="s">
        <v>168</v>
      </c>
      <c r="AI148" s="13" t="s">
        <v>181</v>
      </c>
    </row>
    <row r="149" spans="1:79" ht="13.5" customHeight="1" x14ac:dyDescent="0.4">
      <c r="A149" s="21"/>
      <c r="J149" s="90"/>
      <c r="K149" s="90"/>
      <c r="L149" s="90"/>
      <c r="M149" s="90"/>
      <c r="N149" s="90"/>
      <c r="O149" s="90"/>
      <c r="P149" s="90"/>
      <c r="Q149" s="92"/>
      <c r="R149" s="92"/>
      <c r="S149" s="92"/>
      <c r="T149" s="92"/>
      <c r="U149" s="92"/>
      <c r="V149" s="92"/>
      <c r="W149" s="92"/>
      <c r="X149" s="92"/>
      <c r="Y149" s="92"/>
      <c r="Z149" s="92"/>
      <c r="AA149" s="92"/>
      <c r="AB149" s="92"/>
      <c r="AC149" s="92"/>
      <c r="AD149" s="92"/>
      <c r="AE149" s="92"/>
      <c r="AF149" s="92"/>
      <c r="AG149" s="94"/>
      <c r="AI149" s="41" t="s">
        <v>192</v>
      </c>
    </row>
    <row r="150" spans="1:79" ht="13.5" customHeight="1" x14ac:dyDescent="0.4">
      <c r="A150" s="21"/>
      <c r="B150" s="13" t="s">
        <v>75</v>
      </c>
      <c r="J150" s="14" t="s">
        <v>33</v>
      </c>
      <c r="K150" s="87" t="str">
        <f>IF(K136="■",K132,"")</f>
        <v/>
      </c>
      <c r="L150" s="87"/>
      <c r="M150" s="87"/>
      <c r="N150" s="87"/>
      <c r="O150" s="13" t="s">
        <v>81</v>
      </c>
      <c r="Q150" s="14" t="s">
        <v>33</v>
      </c>
      <c r="R150" s="87"/>
      <c r="S150" s="87"/>
      <c r="T150" s="87"/>
      <c r="U150" s="87"/>
      <c r="V150" s="13" t="s">
        <v>81</v>
      </c>
      <c r="X150" s="14" t="s">
        <v>33</v>
      </c>
      <c r="Y150" s="87"/>
      <c r="Z150" s="87"/>
      <c r="AA150" s="87"/>
      <c r="AB150" s="87"/>
      <c r="AC150" s="13" t="s">
        <v>81</v>
      </c>
      <c r="AG150" s="25"/>
      <c r="AI150" s="13" t="s">
        <v>401</v>
      </c>
    </row>
    <row r="151" spans="1:79" ht="13.5" customHeight="1" x14ac:dyDescent="0.4">
      <c r="A151" s="21"/>
      <c r="B151" s="13" t="s">
        <v>76</v>
      </c>
      <c r="J151" s="14" t="s">
        <v>78</v>
      </c>
      <c r="K151" s="87" t="str">
        <f>IF(O136="■",K132,"")</f>
        <v/>
      </c>
      <c r="L151" s="87"/>
      <c r="M151" s="87"/>
      <c r="N151" s="87"/>
      <c r="O151" s="13" t="s">
        <v>81</v>
      </c>
      <c r="Q151" s="14" t="s">
        <v>33</v>
      </c>
      <c r="R151" s="87"/>
      <c r="S151" s="87"/>
      <c r="T151" s="87"/>
      <c r="U151" s="87"/>
      <c r="V151" s="13" t="s">
        <v>81</v>
      </c>
      <c r="X151" s="14" t="s">
        <v>33</v>
      </c>
      <c r="Y151" s="87"/>
      <c r="Z151" s="87"/>
      <c r="AA151" s="87"/>
      <c r="AB151" s="87"/>
      <c r="AC151" s="13" t="s">
        <v>81</v>
      </c>
      <c r="AG151" s="25"/>
      <c r="AI151" s="13" t="s">
        <v>193</v>
      </c>
    </row>
    <row r="152" spans="1:79" ht="13.5" customHeight="1" x14ac:dyDescent="0.4">
      <c r="A152" s="21"/>
      <c r="J152" s="14" t="s">
        <v>79</v>
      </c>
      <c r="K152" s="87"/>
      <c r="L152" s="87"/>
      <c r="M152" s="87"/>
      <c r="N152" s="87"/>
      <c r="O152" s="13" t="s">
        <v>81</v>
      </c>
      <c r="Q152" s="14" t="s">
        <v>33</v>
      </c>
      <c r="R152" s="87"/>
      <c r="S152" s="87"/>
      <c r="T152" s="87"/>
      <c r="U152" s="87"/>
      <c r="V152" s="13" t="s">
        <v>81</v>
      </c>
      <c r="X152" s="14" t="s">
        <v>33</v>
      </c>
      <c r="Y152" s="87"/>
      <c r="Z152" s="87"/>
      <c r="AA152" s="87"/>
      <c r="AB152" s="87"/>
      <c r="AC152" s="13" t="s">
        <v>81</v>
      </c>
      <c r="AG152" s="25"/>
      <c r="AI152" s="13" t="s">
        <v>195</v>
      </c>
    </row>
    <row r="153" spans="1:79" ht="13.5" customHeight="1" x14ac:dyDescent="0.4">
      <c r="A153" s="21"/>
      <c r="B153" s="13" t="s">
        <v>77</v>
      </c>
      <c r="J153" s="14" t="s">
        <v>78</v>
      </c>
      <c r="K153" s="87" t="str">
        <f>IF(S136="■",K132,"")</f>
        <v/>
      </c>
      <c r="L153" s="87"/>
      <c r="M153" s="87"/>
      <c r="N153" s="87"/>
      <c r="O153" s="13" t="s">
        <v>81</v>
      </c>
      <c r="Q153" s="14" t="s">
        <v>33</v>
      </c>
      <c r="R153" s="87"/>
      <c r="S153" s="87"/>
      <c r="T153" s="87"/>
      <c r="U153" s="87"/>
      <c r="V153" s="13" t="s">
        <v>81</v>
      </c>
      <c r="X153" s="14" t="s">
        <v>33</v>
      </c>
      <c r="Y153" s="87"/>
      <c r="Z153" s="87"/>
      <c r="AA153" s="87"/>
      <c r="AB153" s="87"/>
      <c r="AC153" s="13" t="s">
        <v>81</v>
      </c>
      <c r="AG153" s="25"/>
      <c r="AI153" s="42" t="s">
        <v>194</v>
      </c>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c r="BG153" s="19"/>
      <c r="BH153" s="19"/>
      <c r="BI153" s="19"/>
      <c r="BJ153" s="19"/>
      <c r="BK153" s="19"/>
      <c r="BL153" s="19"/>
      <c r="BM153" s="19"/>
      <c r="BN153" s="19"/>
      <c r="BO153" s="19"/>
      <c r="BP153" s="19"/>
      <c r="BQ153" s="19"/>
      <c r="BR153" s="19"/>
      <c r="BS153" s="19"/>
      <c r="BT153" s="19"/>
      <c r="BU153" s="19"/>
      <c r="BV153" s="19"/>
      <c r="BW153" s="19"/>
      <c r="BX153" s="19"/>
      <c r="BY153" s="19"/>
      <c r="BZ153" s="19"/>
      <c r="CA153" s="20"/>
    </row>
    <row r="154" spans="1:79" ht="13.5" customHeight="1" x14ac:dyDescent="0.4">
      <c r="A154" s="22"/>
      <c r="B154" s="23"/>
      <c r="C154" s="23"/>
      <c r="D154" s="23"/>
      <c r="E154" s="23"/>
      <c r="F154" s="23"/>
      <c r="G154" s="23"/>
      <c r="H154" s="23"/>
      <c r="I154" s="23"/>
      <c r="J154" s="28" t="s">
        <v>80</v>
      </c>
      <c r="K154" s="88"/>
      <c r="L154" s="88"/>
      <c r="M154" s="88"/>
      <c r="N154" s="88"/>
      <c r="O154" s="23" t="s">
        <v>81</v>
      </c>
      <c r="P154" s="23"/>
      <c r="Q154" s="28" t="s">
        <v>33</v>
      </c>
      <c r="R154" s="88"/>
      <c r="S154" s="88"/>
      <c r="T154" s="88"/>
      <c r="U154" s="88"/>
      <c r="V154" s="23" t="s">
        <v>81</v>
      </c>
      <c r="W154" s="23"/>
      <c r="X154" s="28" t="s">
        <v>33</v>
      </c>
      <c r="Y154" s="88"/>
      <c r="Z154" s="88"/>
      <c r="AA154" s="88"/>
      <c r="AB154" s="88"/>
      <c r="AC154" s="23" t="s">
        <v>81</v>
      </c>
      <c r="AD154" s="23"/>
      <c r="AE154" s="23"/>
      <c r="AF154" s="23"/>
      <c r="AG154" s="27"/>
      <c r="AI154" s="21" t="s">
        <v>202</v>
      </c>
      <c r="CA154" s="25"/>
    </row>
    <row r="155" spans="1:79" ht="13.5" customHeight="1" x14ac:dyDescent="0.4">
      <c r="A155" s="18" t="s">
        <v>86</v>
      </c>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c r="AD155" s="19"/>
      <c r="AE155" s="19"/>
      <c r="AF155" s="19"/>
      <c r="AG155" s="20"/>
      <c r="AI155" s="22" t="s">
        <v>203</v>
      </c>
      <c r="AJ155" s="23"/>
      <c r="AK155" s="23"/>
      <c r="AL155" s="23"/>
      <c r="AM155" s="23"/>
      <c r="AN155" s="23"/>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c r="BM155" s="23"/>
      <c r="BN155" s="23"/>
      <c r="BO155" s="23"/>
      <c r="BP155" s="23"/>
      <c r="BQ155" s="23"/>
      <c r="BR155" s="23"/>
      <c r="BS155" s="23"/>
      <c r="BT155" s="23"/>
      <c r="BU155" s="23"/>
      <c r="BV155" s="23"/>
      <c r="BW155" s="23"/>
      <c r="BX155" s="23"/>
      <c r="BY155" s="23"/>
      <c r="BZ155" s="23"/>
      <c r="CA155" s="27"/>
    </row>
    <row r="156" spans="1:79" ht="13.5" customHeight="1" x14ac:dyDescent="0.4">
      <c r="A156" s="21"/>
      <c r="B156" s="47" t="s">
        <v>87</v>
      </c>
      <c r="C156" s="48"/>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50"/>
      <c r="AH156" s="13" t="s">
        <v>198</v>
      </c>
      <c r="AI156" s="13" t="s">
        <v>199</v>
      </c>
    </row>
    <row r="157" spans="1:79" ht="13.5" customHeight="1" x14ac:dyDescent="0.4">
      <c r="A157" s="21"/>
      <c r="B157" s="51"/>
      <c r="C157" s="13" t="s">
        <v>88</v>
      </c>
      <c r="AG157" s="25"/>
    </row>
    <row r="158" spans="1:79" ht="13.5" customHeight="1" x14ac:dyDescent="0.4">
      <c r="A158" s="21"/>
      <c r="B158" s="51"/>
      <c r="E158" s="34" t="s">
        <v>66</v>
      </c>
      <c r="F158" s="13" t="s">
        <v>244</v>
      </c>
      <c r="AG158" s="25"/>
      <c r="AH158" s="43" t="s">
        <v>234</v>
      </c>
      <c r="AI158" s="43" t="s">
        <v>262</v>
      </c>
      <c r="BC158" s="82" t="s">
        <v>404</v>
      </c>
      <c r="BD158" s="82"/>
      <c r="BE158" s="82"/>
      <c r="BF158" s="82"/>
      <c r="BG158" s="82"/>
      <c r="BH158" s="82"/>
      <c r="BI158" s="82"/>
      <c r="BJ158" s="82"/>
      <c r="BK158" s="82"/>
      <c r="BL158" s="82"/>
      <c r="BM158" s="82"/>
      <c r="BN158" s="82"/>
      <c r="BO158" s="82"/>
      <c r="BP158" s="82"/>
      <c r="BQ158" s="82"/>
      <c r="BR158" s="82"/>
      <c r="BS158" s="82"/>
      <c r="BT158" s="82"/>
      <c r="BU158" s="82"/>
      <c r="BV158" s="82"/>
      <c r="BW158" s="82"/>
      <c r="BX158" s="82"/>
      <c r="BY158" s="82"/>
      <c r="BZ158" s="82"/>
      <c r="CA158" s="82"/>
    </row>
    <row r="159" spans="1:79" ht="13.5" customHeight="1" x14ac:dyDescent="0.4">
      <c r="A159" s="21"/>
      <c r="B159" s="51"/>
      <c r="G159" s="13" t="s">
        <v>90</v>
      </c>
      <c r="R159" s="67"/>
      <c r="S159" s="67"/>
      <c r="T159" s="67"/>
      <c r="U159" s="67"/>
      <c r="V159" s="13" t="s">
        <v>91</v>
      </c>
      <c r="AG159" s="25"/>
      <c r="AH159" s="13" t="s">
        <v>168</v>
      </c>
      <c r="AI159" s="13" t="s">
        <v>349</v>
      </c>
      <c r="BC159" s="86" t="s">
        <v>405</v>
      </c>
      <c r="BD159" s="86"/>
      <c r="BE159" s="86"/>
      <c r="BF159" s="86"/>
      <c r="BG159" s="86"/>
      <c r="BH159" s="86"/>
      <c r="BI159" s="86"/>
      <c r="BJ159" s="82" t="s">
        <v>210</v>
      </c>
      <c r="BK159" s="82"/>
      <c r="BL159" s="82"/>
      <c r="BM159" s="82"/>
      <c r="BN159" s="82"/>
      <c r="BO159" s="82"/>
      <c r="BP159" s="82"/>
      <c r="BQ159" s="82"/>
      <c r="BR159" s="82"/>
      <c r="BS159" s="82"/>
      <c r="BT159" s="82"/>
      <c r="BU159" s="82"/>
      <c r="BV159" s="82"/>
      <c r="BW159" s="82"/>
      <c r="BX159" s="85">
        <v>0.75</v>
      </c>
      <c r="BY159" s="85"/>
      <c r="BZ159" s="85"/>
      <c r="CA159" s="85"/>
    </row>
    <row r="160" spans="1:79" ht="13.5" customHeight="1" x14ac:dyDescent="0.4">
      <c r="A160" s="21"/>
      <c r="B160" s="51"/>
      <c r="G160" s="13" t="s">
        <v>92</v>
      </c>
      <c r="R160" s="67"/>
      <c r="S160" s="67"/>
      <c r="T160" s="67"/>
      <c r="U160" s="67"/>
      <c r="V160" s="13" t="s">
        <v>91</v>
      </c>
      <c r="AG160" s="25"/>
      <c r="AH160" s="13" t="s">
        <v>168</v>
      </c>
      <c r="AI160" s="13" t="s">
        <v>349</v>
      </c>
      <c r="BC160" s="86"/>
      <c r="BD160" s="86"/>
      <c r="BE160" s="86"/>
      <c r="BF160" s="86"/>
      <c r="BG160" s="86"/>
      <c r="BH160" s="86"/>
      <c r="BI160" s="86"/>
      <c r="BJ160" s="82" t="s">
        <v>211</v>
      </c>
      <c r="BK160" s="82"/>
      <c r="BL160" s="82"/>
      <c r="BM160" s="82"/>
      <c r="BN160" s="82"/>
      <c r="BO160" s="82"/>
      <c r="BP160" s="82"/>
      <c r="BQ160" s="82"/>
      <c r="BR160" s="82"/>
      <c r="BS160" s="82"/>
      <c r="BT160" s="82"/>
      <c r="BU160" s="82"/>
      <c r="BV160" s="82"/>
      <c r="BW160" s="82"/>
      <c r="BX160" s="85">
        <v>0.8</v>
      </c>
      <c r="BY160" s="85"/>
      <c r="BZ160" s="85"/>
      <c r="CA160" s="85"/>
    </row>
    <row r="161" spans="1:79" ht="13.5" customHeight="1" x14ac:dyDescent="0.4">
      <c r="A161" s="21"/>
      <c r="B161" s="51"/>
      <c r="G161" s="13" t="s">
        <v>93</v>
      </c>
      <c r="J161" s="14" t="s">
        <v>33</v>
      </c>
      <c r="K161" s="68"/>
      <c r="L161" s="68"/>
      <c r="M161" s="68"/>
      <c r="N161" s="68"/>
      <c r="O161" s="13" t="s">
        <v>34</v>
      </c>
      <c r="X161" s="14" t="s">
        <v>94</v>
      </c>
      <c r="Y161" s="68"/>
      <c r="Z161" s="68"/>
      <c r="AA161" s="68"/>
      <c r="AB161" s="68"/>
      <c r="AC161" s="13" t="s">
        <v>34</v>
      </c>
      <c r="AG161" s="25"/>
      <c r="AH161" s="13" t="s">
        <v>168</v>
      </c>
      <c r="AI161" s="13" t="s">
        <v>197</v>
      </c>
      <c r="BC161" s="86"/>
      <c r="BD161" s="86"/>
      <c r="BE161" s="86"/>
      <c r="BF161" s="86"/>
      <c r="BG161" s="86"/>
      <c r="BH161" s="86"/>
      <c r="BI161" s="86"/>
      <c r="BJ161" s="82" t="s">
        <v>212</v>
      </c>
      <c r="BK161" s="82"/>
      <c r="BL161" s="82"/>
      <c r="BM161" s="82"/>
      <c r="BN161" s="82"/>
      <c r="BO161" s="82"/>
      <c r="BP161" s="82"/>
      <c r="BQ161" s="82"/>
      <c r="BR161" s="82"/>
      <c r="BS161" s="82"/>
      <c r="BT161" s="82"/>
      <c r="BU161" s="82"/>
      <c r="BV161" s="82"/>
      <c r="BW161" s="82"/>
      <c r="BX161" s="85">
        <v>0.85</v>
      </c>
      <c r="BY161" s="85"/>
      <c r="BZ161" s="85"/>
      <c r="CA161" s="85"/>
    </row>
    <row r="162" spans="1:79" ht="13.5" customHeight="1" x14ac:dyDescent="0.4">
      <c r="A162" s="21"/>
      <c r="B162" s="51"/>
      <c r="E162" s="34" t="s">
        <v>66</v>
      </c>
      <c r="F162" s="13" t="s">
        <v>245</v>
      </c>
      <c r="AG162" s="25"/>
      <c r="AH162" s="43" t="s">
        <v>234</v>
      </c>
      <c r="AI162" s="43" t="s">
        <v>261</v>
      </c>
      <c r="BC162" s="82" t="s">
        <v>209</v>
      </c>
      <c r="BD162" s="82"/>
      <c r="BE162" s="82"/>
      <c r="BF162" s="82"/>
      <c r="BG162" s="82"/>
      <c r="BH162" s="82"/>
      <c r="BI162" s="82"/>
      <c r="BJ162" s="82"/>
      <c r="BK162" s="82"/>
      <c r="BL162" s="82"/>
      <c r="BM162" s="82"/>
      <c r="BN162" s="82"/>
      <c r="BO162" s="82"/>
      <c r="BP162" s="82"/>
      <c r="BQ162" s="82"/>
      <c r="BR162" s="82"/>
      <c r="BS162" s="82"/>
      <c r="BT162" s="82"/>
      <c r="BU162" s="82"/>
      <c r="BV162" s="82"/>
      <c r="BW162" s="82"/>
      <c r="BX162" s="85">
        <v>1</v>
      </c>
      <c r="BY162" s="85"/>
      <c r="BZ162" s="85"/>
      <c r="CA162" s="85"/>
    </row>
    <row r="163" spans="1:79" ht="13.5" customHeight="1" x14ac:dyDescent="0.4">
      <c r="A163" s="21"/>
      <c r="B163" s="51"/>
      <c r="G163" s="13" t="s">
        <v>93</v>
      </c>
      <c r="J163" s="14" t="s">
        <v>33</v>
      </c>
      <c r="K163" s="68"/>
      <c r="L163" s="68"/>
      <c r="M163" s="68"/>
      <c r="N163" s="68"/>
      <c r="O163" s="13" t="s">
        <v>34</v>
      </c>
      <c r="X163" s="14" t="s">
        <v>94</v>
      </c>
      <c r="Y163" s="68"/>
      <c r="Z163" s="68"/>
      <c r="AA163" s="68"/>
      <c r="AB163" s="68"/>
      <c r="AC163" s="13" t="s">
        <v>34</v>
      </c>
      <c r="AG163" s="25"/>
      <c r="AH163" s="13" t="s">
        <v>168</v>
      </c>
      <c r="AI163" s="13" t="s">
        <v>197</v>
      </c>
      <c r="BC163" s="82" t="s">
        <v>213</v>
      </c>
      <c r="BD163" s="82"/>
      <c r="BE163" s="82"/>
      <c r="BF163" s="82"/>
      <c r="BG163" s="82"/>
      <c r="BH163" s="82"/>
      <c r="BI163" s="82"/>
      <c r="BJ163" s="82"/>
      <c r="BK163" s="82"/>
      <c r="BL163" s="82"/>
      <c r="BM163" s="82"/>
      <c r="BN163" s="82"/>
      <c r="BO163" s="82"/>
      <c r="BP163" s="82"/>
      <c r="BQ163" s="82"/>
      <c r="BR163" s="82"/>
      <c r="BS163" s="82"/>
      <c r="BT163" s="82"/>
      <c r="BU163" s="82"/>
      <c r="BV163" s="82"/>
      <c r="BW163" s="82"/>
      <c r="BX163" s="82"/>
      <c r="BY163" s="82"/>
      <c r="BZ163" s="82"/>
      <c r="CA163" s="82"/>
    </row>
    <row r="164" spans="1:79" ht="13.5" customHeight="1" x14ac:dyDescent="0.4">
      <c r="A164" s="21"/>
      <c r="B164" s="51"/>
      <c r="E164" s="34" t="s">
        <v>66</v>
      </c>
      <c r="F164" s="13" t="s">
        <v>89</v>
      </c>
      <c r="AG164" s="25"/>
      <c r="AH164" s="43" t="s">
        <v>234</v>
      </c>
      <c r="AI164" s="43" t="s">
        <v>196</v>
      </c>
    </row>
    <row r="165" spans="1:79" ht="13.5" customHeight="1" x14ac:dyDescent="0.4">
      <c r="A165" s="21"/>
      <c r="B165" s="51"/>
      <c r="G165" s="14" t="s">
        <v>33</v>
      </c>
      <c r="H165" s="72"/>
      <c r="I165" s="72"/>
      <c r="J165" s="72"/>
      <c r="K165" s="72"/>
      <c r="L165" s="72"/>
      <c r="M165" s="72"/>
      <c r="N165" s="72"/>
      <c r="O165" s="72"/>
      <c r="P165" s="72"/>
      <c r="Q165" s="72"/>
      <c r="R165" s="72"/>
      <c r="S165" s="72"/>
      <c r="T165" s="72"/>
      <c r="U165" s="72"/>
      <c r="V165" s="72"/>
      <c r="W165" s="72"/>
      <c r="X165" s="72"/>
      <c r="Y165" s="72"/>
      <c r="Z165" s="72"/>
      <c r="AA165" s="72"/>
      <c r="AB165" s="72"/>
      <c r="AC165" s="72"/>
      <c r="AD165" s="72"/>
      <c r="AE165" s="72"/>
      <c r="AF165" s="72"/>
      <c r="AG165" s="25" t="s">
        <v>34</v>
      </c>
    </row>
    <row r="166" spans="1:79" ht="13.5" customHeight="1" x14ac:dyDescent="0.4">
      <c r="A166" s="21"/>
      <c r="B166" s="47" t="s">
        <v>95</v>
      </c>
      <c r="C166" s="48"/>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50"/>
      <c r="BC166" s="82" t="s">
        <v>406</v>
      </c>
      <c r="BD166" s="82"/>
      <c r="BE166" s="82"/>
      <c r="BF166" s="82"/>
      <c r="BG166" s="82"/>
      <c r="BH166" s="82"/>
      <c r="BI166" s="82"/>
      <c r="BJ166" s="82"/>
      <c r="BK166" s="82"/>
      <c r="BL166" s="82"/>
      <c r="BM166" s="82"/>
      <c r="BN166" s="82"/>
      <c r="BO166" s="82"/>
      <c r="BP166" s="82"/>
      <c r="BQ166" s="82"/>
      <c r="BR166" s="82"/>
      <c r="BS166" s="82"/>
      <c r="BT166" s="82"/>
      <c r="BU166" s="82"/>
      <c r="BV166" s="82"/>
      <c r="BW166" s="82"/>
      <c r="BX166" s="82"/>
      <c r="BY166" s="82"/>
      <c r="BZ166" s="82"/>
      <c r="CA166" s="82"/>
    </row>
    <row r="167" spans="1:79" ht="13.5" customHeight="1" x14ac:dyDescent="0.4">
      <c r="A167" s="21"/>
      <c r="B167" s="51"/>
      <c r="C167" s="13" t="s">
        <v>96</v>
      </c>
      <c r="AG167" s="25"/>
      <c r="BC167" s="83" t="s">
        <v>206</v>
      </c>
      <c r="BD167" s="83"/>
      <c r="BE167" s="83"/>
      <c r="BF167" s="83"/>
      <c r="BG167" s="83" t="s">
        <v>215</v>
      </c>
      <c r="BH167" s="83"/>
      <c r="BI167" s="83"/>
      <c r="BJ167" s="83"/>
      <c r="BK167" s="83"/>
      <c r="BL167" s="83"/>
      <c r="BM167" s="83"/>
      <c r="BN167" s="83"/>
      <c r="BO167" s="83"/>
      <c r="BP167" s="83"/>
      <c r="BQ167" s="83"/>
      <c r="BR167" s="83" t="s">
        <v>208</v>
      </c>
      <c r="BS167" s="83"/>
      <c r="BT167" s="83"/>
      <c r="BU167" s="83"/>
      <c r="BV167" s="83"/>
      <c r="BW167" s="83"/>
      <c r="BX167" s="83"/>
      <c r="BY167" s="83"/>
      <c r="BZ167" s="83"/>
      <c r="CA167" s="83"/>
    </row>
    <row r="168" spans="1:79" ht="13.5" customHeight="1" x14ac:dyDescent="0.4">
      <c r="A168" s="21"/>
      <c r="B168" s="51"/>
      <c r="E168" s="34" t="s">
        <v>66</v>
      </c>
      <c r="F168" s="13" t="s">
        <v>246</v>
      </c>
      <c r="AG168" s="25"/>
      <c r="AH168" s="43" t="s">
        <v>234</v>
      </c>
      <c r="AI168" s="43" t="s">
        <v>204</v>
      </c>
      <c r="BC168" s="83" t="s">
        <v>352</v>
      </c>
      <c r="BD168" s="83"/>
      <c r="BE168" s="83"/>
      <c r="BF168" s="83"/>
      <c r="BG168" s="85">
        <v>0.46</v>
      </c>
      <c r="BH168" s="85"/>
      <c r="BI168" s="85"/>
      <c r="BJ168" s="85"/>
      <c r="BK168" s="85"/>
      <c r="BL168" s="85"/>
      <c r="BM168" s="85"/>
      <c r="BN168" s="85"/>
      <c r="BO168" s="85"/>
      <c r="BP168" s="85"/>
      <c r="BQ168" s="85"/>
      <c r="BR168" s="83" t="s">
        <v>207</v>
      </c>
      <c r="BS168" s="83"/>
      <c r="BT168" s="83"/>
      <c r="BU168" s="83"/>
      <c r="BV168" s="83"/>
      <c r="BW168" s="83"/>
      <c r="BX168" s="83"/>
      <c r="BY168" s="83"/>
      <c r="BZ168" s="83"/>
      <c r="CA168" s="83"/>
    </row>
    <row r="169" spans="1:79" ht="13.5" customHeight="1" x14ac:dyDescent="0.4">
      <c r="A169" s="21"/>
      <c r="B169" s="51"/>
      <c r="G169" s="13" t="s">
        <v>97</v>
      </c>
      <c r="N169" s="68"/>
      <c r="O169" s="68"/>
      <c r="P169" s="68"/>
      <c r="Q169" s="68"/>
      <c r="R169" s="13" t="s">
        <v>99</v>
      </c>
      <c r="V169" s="13" t="s">
        <v>100</v>
      </c>
      <c r="Y169" s="70" t="str">
        <f>IFERROR(IF($E$168="■",VLOOKUP($K$138,$BC$168:$CA$175,5,FALSE),""),"地域区分確認")</f>
        <v/>
      </c>
      <c r="Z169" s="70"/>
      <c r="AA169" s="70"/>
      <c r="AB169" s="70"/>
      <c r="AC169" s="13" t="s">
        <v>99</v>
      </c>
      <c r="AG169" s="25" t="s">
        <v>34</v>
      </c>
      <c r="AH169" s="13" t="s">
        <v>168</v>
      </c>
      <c r="AI169" s="13" t="s">
        <v>214</v>
      </c>
      <c r="BC169" s="83" t="s">
        <v>353</v>
      </c>
      <c r="BD169" s="83"/>
      <c r="BE169" s="83"/>
      <c r="BF169" s="83"/>
      <c r="BG169" s="85">
        <v>0.46</v>
      </c>
      <c r="BH169" s="85"/>
      <c r="BI169" s="85"/>
      <c r="BJ169" s="85"/>
      <c r="BK169" s="85"/>
      <c r="BL169" s="85"/>
      <c r="BM169" s="85"/>
      <c r="BN169" s="85"/>
      <c r="BO169" s="85"/>
      <c r="BP169" s="85"/>
      <c r="BQ169" s="85"/>
      <c r="BR169" s="83" t="s">
        <v>207</v>
      </c>
      <c r="BS169" s="83"/>
      <c r="BT169" s="83"/>
      <c r="BU169" s="83"/>
      <c r="BV169" s="83"/>
      <c r="BW169" s="83"/>
      <c r="BX169" s="83"/>
      <c r="BY169" s="83"/>
      <c r="BZ169" s="83"/>
      <c r="CA169" s="83"/>
    </row>
    <row r="170" spans="1:79" ht="13.5" customHeight="1" x14ac:dyDescent="0.4">
      <c r="A170" s="21"/>
      <c r="B170" s="51"/>
      <c r="G170" s="13" t="s">
        <v>98</v>
      </c>
      <c r="R170" s="67"/>
      <c r="S170" s="67"/>
      <c r="T170" s="67"/>
      <c r="U170" s="67"/>
      <c r="V170" s="13" t="s">
        <v>100</v>
      </c>
      <c r="Y170" s="71" t="str">
        <f>IFERROR(IF($E$168="■",VLOOKUP($K$138,$BC$168:$CA$175,16,FALSE),""),"地域区分確認")</f>
        <v/>
      </c>
      <c r="Z170" s="71"/>
      <c r="AA170" s="71"/>
      <c r="AB170" s="71"/>
      <c r="AG170" s="25" t="s">
        <v>34</v>
      </c>
      <c r="AH170" s="13" t="s">
        <v>168</v>
      </c>
      <c r="AI170" s="13" t="s">
        <v>214</v>
      </c>
      <c r="BC170" s="83" t="s">
        <v>354</v>
      </c>
      <c r="BD170" s="83"/>
      <c r="BE170" s="83"/>
      <c r="BF170" s="83"/>
      <c r="BG170" s="85">
        <v>0.56000000000000005</v>
      </c>
      <c r="BH170" s="85"/>
      <c r="BI170" s="85"/>
      <c r="BJ170" s="85"/>
      <c r="BK170" s="85"/>
      <c r="BL170" s="85"/>
      <c r="BM170" s="85"/>
      <c r="BN170" s="85"/>
      <c r="BO170" s="85"/>
      <c r="BP170" s="85"/>
      <c r="BQ170" s="85"/>
      <c r="BR170" s="83" t="s">
        <v>207</v>
      </c>
      <c r="BS170" s="83"/>
      <c r="BT170" s="83"/>
      <c r="BU170" s="83"/>
      <c r="BV170" s="83"/>
      <c r="BW170" s="83"/>
      <c r="BX170" s="83"/>
      <c r="BY170" s="83"/>
      <c r="BZ170" s="83"/>
      <c r="CA170" s="83"/>
    </row>
    <row r="171" spans="1:79" ht="13.5" customHeight="1" x14ac:dyDescent="0.4">
      <c r="A171" s="21"/>
      <c r="B171" s="51"/>
      <c r="E171" s="34" t="s">
        <v>66</v>
      </c>
      <c r="F171" s="13" t="s">
        <v>394</v>
      </c>
      <c r="AG171" s="25"/>
      <c r="AH171" s="43" t="s">
        <v>234</v>
      </c>
      <c r="AI171" s="43" t="s">
        <v>235</v>
      </c>
      <c r="BC171" s="83" t="s">
        <v>355</v>
      </c>
      <c r="BD171" s="83"/>
      <c r="BE171" s="83"/>
      <c r="BF171" s="83"/>
      <c r="BG171" s="85">
        <v>0.75</v>
      </c>
      <c r="BH171" s="85"/>
      <c r="BI171" s="85"/>
      <c r="BJ171" s="85"/>
      <c r="BK171" s="85"/>
      <c r="BL171" s="85"/>
      <c r="BM171" s="85"/>
      <c r="BN171" s="85"/>
      <c r="BO171" s="85"/>
      <c r="BP171" s="85"/>
      <c r="BQ171" s="85"/>
      <c r="BR171" s="83" t="s">
        <v>207</v>
      </c>
      <c r="BS171" s="83"/>
      <c r="BT171" s="83"/>
      <c r="BU171" s="83"/>
      <c r="BV171" s="83"/>
      <c r="BW171" s="83"/>
      <c r="BX171" s="83"/>
      <c r="BY171" s="83"/>
      <c r="BZ171" s="83"/>
      <c r="CA171" s="83"/>
    </row>
    <row r="172" spans="1:79" ht="13.5" customHeight="1" x14ac:dyDescent="0.4">
      <c r="A172" s="21"/>
      <c r="B172" s="51"/>
      <c r="E172" s="34" t="s">
        <v>66</v>
      </c>
      <c r="F172" s="13" t="s">
        <v>408</v>
      </c>
      <c r="AG172" s="25"/>
      <c r="AH172" s="43" t="s">
        <v>234</v>
      </c>
      <c r="AI172" s="43" t="s">
        <v>398</v>
      </c>
      <c r="BC172" s="83" t="s">
        <v>356</v>
      </c>
      <c r="BD172" s="83"/>
      <c r="BE172" s="83"/>
      <c r="BF172" s="83"/>
      <c r="BG172" s="85">
        <v>0.87</v>
      </c>
      <c r="BH172" s="85"/>
      <c r="BI172" s="85"/>
      <c r="BJ172" s="85"/>
      <c r="BK172" s="85"/>
      <c r="BL172" s="85"/>
      <c r="BM172" s="85"/>
      <c r="BN172" s="85"/>
      <c r="BO172" s="85"/>
      <c r="BP172" s="85"/>
      <c r="BQ172" s="85"/>
      <c r="BR172" s="84">
        <v>3</v>
      </c>
      <c r="BS172" s="84"/>
      <c r="BT172" s="84"/>
      <c r="BU172" s="84"/>
      <c r="BV172" s="84"/>
      <c r="BW172" s="84"/>
      <c r="BX172" s="84"/>
      <c r="BY172" s="84"/>
      <c r="BZ172" s="84"/>
      <c r="CA172" s="84"/>
    </row>
    <row r="173" spans="1:79" ht="13.5" customHeight="1" x14ac:dyDescent="0.4">
      <c r="A173" s="21"/>
      <c r="B173" s="51"/>
      <c r="G173" s="14" t="s">
        <v>33</v>
      </c>
      <c r="H173" s="72"/>
      <c r="I173" s="72"/>
      <c r="J173" s="72"/>
      <c r="K173" s="72"/>
      <c r="L173" s="72"/>
      <c r="M173" s="72"/>
      <c r="N173" s="72"/>
      <c r="O173" s="72"/>
      <c r="P173" s="72"/>
      <c r="Q173" s="72"/>
      <c r="R173" s="72"/>
      <c r="S173" s="72"/>
      <c r="T173" s="72"/>
      <c r="U173" s="72"/>
      <c r="V173" s="72"/>
      <c r="W173" s="72"/>
      <c r="X173" s="72"/>
      <c r="Y173" s="72"/>
      <c r="Z173" s="72"/>
      <c r="AA173" s="72"/>
      <c r="AB173" s="72"/>
      <c r="AC173" s="72"/>
      <c r="AD173" s="72"/>
      <c r="AE173" s="72"/>
      <c r="AF173" s="72"/>
      <c r="AG173" s="25" t="s">
        <v>34</v>
      </c>
      <c r="BC173" s="83" t="s">
        <v>357</v>
      </c>
      <c r="BD173" s="83"/>
      <c r="BE173" s="83"/>
      <c r="BF173" s="83"/>
      <c r="BG173" s="85">
        <v>0.87</v>
      </c>
      <c r="BH173" s="85"/>
      <c r="BI173" s="85"/>
      <c r="BJ173" s="85"/>
      <c r="BK173" s="85"/>
      <c r="BL173" s="85"/>
      <c r="BM173" s="85"/>
      <c r="BN173" s="85"/>
      <c r="BO173" s="85"/>
      <c r="BP173" s="85"/>
      <c r="BQ173" s="85"/>
      <c r="BR173" s="84">
        <v>2.8</v>
      </c>
      <c r="BS173" s="84"/>
      <c r="BT173" s="84"/>
      <c r="BU173" s="84"/>
      <c r="BV173" s="84"/>
      <c r="BW173" s="84"/>
      <c r="BX173" s="84"/>
      <c r="BY173" s="84"/>
      <c r="BZ173" s="84"/>
      <c r="CA173" s="84"/>
    </row>
    <row r="174" spans="1:79" ht="13.5" customHeight="1" x14ac:dyDescent="0.4">
      <c r="A174" s="21"/>
      <c r="B174" s="51"/>
      <c r="E174" s="34" t="s">
        <v>66</v>
      </c>
      <c r="F174" s="13" t="s">
        <v>101</v>
      </c>
      <c r="AG174" s="25"/>
      <c r="AH174" s="43" t="s">
        <v>234</v>
      </c>
      <c r="AI174" s="43" t="s">
        <v>205</v>
      </c>
      <c r="BC174" s="83" t="s">
        <v>358</v>
      </c>
      <c r="BD174" s="83"/>
      <c r="BE174" s="83"/>
      <c r="BF174" s="83"/>
      <c r="BG174" s="85">
        <v>0.87</v>
      </c>
      <c r="BH174" s="85"/>
      <c r="BI174" s="85"/>
      <c r="BJ174" s="85"/>
      <c r="BK174" s="85"/>
      <c r="BL174" s="85"/>
      <c r="BM174" s="85"/>
      <c r="BN174" s="85"/>
      <c r="BO174" s="85"/>
      <c r="BP174" s="85"/>
      <c r="BQ174" s="85"/>
      <c r="BR174" s="84">
        <v>2.7</v>
      </c>
      <c r="BS174" s="84"/>
      <c r="BT174" s="84"/>
      <c r="BU174" s="84"/>
      <c r="BV174" s="84"/>
      <c r="BW174" s="84"/>
      <c r="BX174" s="84"/>
      <c r="BY174" s="84"/>
      <c r="BZ174" s="84"/>
      <c r="CA174" s="84"/>
    </row>
    <row r="175" spans="1:79" ht="13.5" customHeight="1" x14ac:dyDescent="0.4">
      <c r="A175" s="21"/>
      <c r="B175" s="51"/>
      <c r="C175" s="13" t="s">
        <v>88</v>
      </c>
      <c r="AG175" s="25"/>
      <c r="BC175" s="83" t="s">
        <v>359</v>
      </c>
      <c r="BD175" s="83"/>
      <c r="BE175" s="83"/>
      <c r="BF175" s="83"/>
      <c r="BG175" s="83" t="s">
        <v>207</v>
      </c>
      <c r="BH175" s="83"/>
      <c r="BI175" s="83"/>
      <c r="BJ175" s="83"/>
      <c r="BK175" s="83"/>
      <c r="BL175" s="83"/>
      <c r="BM175" s="83"/>
      <c r="BN175" s="83"/>
      <c r="BO175" s="83"/>
      <c r="BP175" s="83"/>
      <c r="BQ175" s="83"/>
      <c r="BR175" s="84">
        <v>6.7</v>
      </c>
      <c r="BS175" s="84"/>
      <c r="BT175" s="84"/>
      <c r="BU175" s="84"/>
      <c r="BV175" s="84"/>
      <c r="BW175" s="84"/>
      <c r="BX175" s="84"/>
      <c r="BY175" s="84"/>
      <c r="BZ175" s="84"/>
      <c r="CA175" s="84"/>
    </row>
    <row r="176" spans="1:79" ht="13.5" customHeight="1" x14ac:dyDescent="0.4">
      <c r="A176" s="21"/>
      <c r="B176" s="51"/>
      <c r="E176" s="34" t="s">
        <v>66</v>
      </c>
      <c r="F176" s="13" t="s">
        <v>248</v>
      </c>
      <c r="AG176" s="25"/>
      <c r="AH176" s="43" t="s">
        <v>234</v>
      </c>
      <c r="AI176" s="43" t="s">
        <v>204</v>
      </c>
    </row>
    <row r="177" spans="1:79" ht="13.5" customHeight="1" x14ac:dyDescent="0.4">
      <c r="A177" s="21"/>
      <c r="B177" s="51"/>
      <c r="G177" s="13" t="s">
        <v>90</v>
      </c>
      <c r="R177" s="67"/>
      <c r="S177" s="67"/>
      <c r="T177" s="67"/>
      <c r="U177" s="67"/>
      <c r="V177" s="13" t="s">
        <v>91</v>
      </c>
      <c r="AG177" s="25"/>
      <c r="AH177" s="13" t="s">
        <v>168</v>
      </c>
      <c r="AI177" s="13" t="s">
        <v>219</v>
      </c>
    </row>
    <row r="178" spans="1:79" ht="13.5" customHeight="1" x14ac:dyDescent="0.4">
      <c r="A178" s="21"/>
      <c r="B178" s="51"/>
      <c r="G178" s="13" t="s">
        <v>92</v>
      </c>
      <c r="R178" s="67"/>
      <c r="S178" s="67"/>
      <c r="T178" s="67"/>
      <c r="U178" s="67"/>
      <c r="V178" s="13" t="s">
        <v>91</v>
      </c>
      <c r="AG178" s="25"/>
      <c r="AH178" s="13" t="s">
        <v>168</v>
      </c>
      <c r="AI178" s="13" t="s">
        <v>219</v>
      </c>
    </row>
    <row r="179" spans="1:79" ht="13.5" customHeight="1" x14ac:dyDescent="0.4">
      <c r="A179" s="21"/>
      <c r="B179" s="51"/>
      <c r="G179" s="13" t="s">
        <v>93</v>
      </c>
      <c r="J179" s="14" t="s">
        <v>33</v>
      </c>
      <c r="K179" s="68"/>
      <c r="L179" s="68"/>
      <c r="M179" s="68"/>
      <c r="N179" s="68"/>
      <c r="O179" s="13" t="s">
        <v>34</v>
      </c>
      <c r="X179" s="14"/>
      <c r="AG179" s="25"/>
      <c r="AH179" s="13" t="s">
        <v>168</v>
      </c>
      <c r="AI179" s="13" t="s">
        <v>219</v>
      </c>
    </row>
    <row r="180" spans="1:79" ht="13.5" customHeight="1" x14ac:dyDescent="0.4">
      <c r="A180" s="21"/>
      <c r="B180" s="51"/>
      <c r="E180" s="34" t="s">
        <v>66</v>
      </c>
      <c r="F180" s="13" t="s">
        <v>396</v>
      </c>
      <c r="AG180" s="25"/>
      <c r="AH180" s="43" t="s">
        <v>234</v>
      </c>
      <c r="AI180" s="43" t="s">
        <v>235</v>
      </c>
    </row>
    <row r="181" spans="1:79" ht="13.5" customHeight="1" x14ac:dyDescent="0.4">
      <c r="A181" s="21"/>
      <c r="B181" s="51"/>
      <c r="E181" s="34" t="s">
        <v>66</v>
      </c>
      <c r="F181" s="13" t="s">
        <v>408</v>
      </c>
      <c r="AG181" s="25"/>
      <c r="AH181" s="43" t="s">
        <v>234</v>
      </c>
      <c r="AI181" s="43" t="s">
        <v>398</v>
      </c>
      <c r="BC181" s="82" t="s">
        <v>407</v>
      </c>
      <c r="BD181" s="82"/>
      <c r="BE181" s="82"/>
      <c r="BF181" s="82"/>
      <c r="BG181" s="82"/>
      <c r="BH181" s="82"/>
      <c r="BI181" s="82"/>
      <c r="BJ181" s="82"/>
      <c r="BK181" s="82"/>
      <c r="BL181" s="82"/>
      <c r="BM181" s="82"/>
      <c r="BN181" s="82"/>
      <c r="BO181" s="82"/>
      <c r="BP181" s="82"/>
      <c r="BQ181" s="82"/>
      <c r="BR181" s="82"/>
      <c r="BS181" s="82"/>
      <c r="BT181" s="82"/>
      <c r="BU181" s="82"/>
      <c r="BV181" s="82"/>
      <c r="BW181" s="82"/>
      <c r="BX181" s="82"/>
      <c r="BY181" s="82"/>
      <c r="BZ181" s="82"/>
      <c r="CA181" s="82"/>
    </row>
    <row r="182" spans="1:79" ht="13.5" customHeight="1" x14ac:dyDescent="0.4">
      <c r="A182" s="21"/>
      <c r="B182" s="51"/>
      <c r="G182" s="14" t="s">
        <v>33</v>
      </c>
      <c r="H182" s="72"/>
      <c r="I182" s="72"/>
      <c r="J182" s="72"/>
      <c r="K182" s="72"/>
      <c r="L182" s="72"/>
      <c r="M182" s="72"/>
      <c r="N182" s="72"/>
      <c r="O182" s="72"/>
      <c r="P182" s="72"/>
      <c r="Q182" s="72"/>
      <c r="R182" s="72"/>
      <c r="S182" s="72"/>
      <c r="T182" s="72"/>
      <c r="U182" s="72"/>
      <c r="V182" s="72"/>
      <c r="W182" s="72"/>
      <c r="X182" s="72"/>
      <c r="Y182" s="72"/>
      <c r="Z182" s="72"/>
      <c r="AA182" s="72"/>
      <c r="AB182" s="72"/>
      <c r="AC182" s="72"/>
      <c r="AD182" s="72"/>
      <c r="AE182" s="72"/>
      <c r="AF182" s="72"/>
      <c r="AG182" s="25" t="s">
        <v>34</v>
      </c>
      <c r="BC182" s="83" t="s">
        <v>216</v>
      </c>
      <c r="BD182" s="83"/>
      <c r="BE182" s="83"/>
      <c r="BF182" s="83"/>
      <c r="BG182" s="83"/>
      <c r="BH182" s="83"/>
      <c r="BI182" s="83"/>
      <c r="BJ182" s="84">
        <v>1</v>
      </c>
      <c r="BK182" s="84"/>
      <c r="BL182" s="84"/>
      <c r="BM182" s="84"/>
      <c r="BN182" s="84"/>
      <c r="BO182" s="84"/>
      <c r="BP182" s="84"/>
      <c r="BQ182" s="84"/>
      <c r="BR182" s="84"/>
      <c r="BS182" s="84"/>
      <c r="BT182" s="84"/>
      <c r="BU182" s="84"/>
      <c r="BV182" s="84"/>
      <c r="BW182" s="84"/>
      <c r="BX182" s="84"/>
      <c r="BY182" s="84"/>
      <c r="BZ182" s="84"/>
      <c r="CA182" s="84"/>
    </row>
    <row r="183" spans="1:79" ht="13.5" customHeight="1" x14ac:dyDescent="0.4">
      <c r="A183" s="21"/>
      <c r="B183" s="47" t="s">
        <v>102</v>
      </c>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50"/>
    </row>
    <row r="184" spans="1:79" ht="13.5" customHeight="1" x14ac:dyDescent="0.4">
      <c r="A184" s="21"/>
      <c r="B184" s="51"/>
      <c r="C184" s="13" t="s">
        <v>96</v>
      </c>
      <c r="AG184" s="25"/>
    </row>
    <row r="185" spans="1:79" ht="13.5" customHeight="1" x14ac:dyDescent="0.4">
      <c r="A185" s="21"/>
      <c r="B185" s="51"/>
      <c r="E185" s="34" t="s">
        <v>66</v>
      </c>
      <c r="F185" s="13" t="s">
        <v>246</v>
      </c>
      <c r="AG185" s="25"/>
      <c r="AH185" s="43" t="s">
        <v>234</v>
      </c>
      <c r="AI185" s="43" t="s">
        <v>204</v>
      </c>
    </row>
    <row r="186" spans="1:79" ht="13.5" customHeight="1" x14ac:dyDescent="0.4">
      <c r="A186" s="21"/>
      <c r="B186" s="51"/>
      <c r="E186" s="34" t="s">
        <v>66</v>
      </c>
      <c r="F186" s="13" t="s">
        <v>397</v>
      </c>
      <c r="AG186" s="25"/>
      <c r="AH186" s="43" t="s">
        <v>234</v>
      </c>
      <c r="AI186" s="43" t="s">
        <v>235</v>
      </c>
    </row>
    <row r="187" spans="1:79" ht="13.5" customHeight="1" x14ac:dyDescent="0.4">
      <c r="A187" s="21"/>
      <c r="B187" s="51"/>
      <c r="E187" s="34" t="s">
        <v>66</v>
      </c>
      <c r="F187" s="13" t="s">
        <v>408</v>
      </c>
      <c r="AG187" s="25"/>
      <c r="AH187" s="43" t="s">
        <v>234</v>
      </c>
      <c r="AI187" s="43" t="s">
        <v>398</v>
      </c>
    </row>
    <row r="188" spans="1:79" ht="13.5" customHeight="1" x14ac:dyDescent="0.4">
      <c r="A188" s="21"/>
      <c r="B188" s="51"/>
      <c r="G188" s="14" t="s">
        <v>33</v>
      </c>
      <c r="H188" s="72"/>
      <c r="I188" s="72"/>
      <c r="J188" s="72"/>
      <c r="K188" s="72"/>
      <c r="L188" s="72"/>
      <c r="M188" s="72"/>
      <c r="N188" s="72"/>
      <c r="O188" s="72"/>
      <c r="P188" s="72"/>
      <c r="Q188" s="72"/>
      <c r="R188" s="72"/>
      <c r="S188" s="72"/>
      <c r="T188" s="72"/>
      <c r="U188" s="72"/>
      <c r="V188" s="72"/>
      <c r="W188" s="72"/>
      <c r="X188" s="72"/>
      <c r="Y188" s="72"/>
      <c r="Z188" s="72"/>
      <c r="AA188" s="72"/>
      <c r="AB188" s="72"/>
      <c r="AC188" s="72"/>
      <c r="AD188" s="72"/>
      <c r="AE188" s="72"/>
      <c r="AF188" s="72"/>
      <c r="AG188" s="25" t="s">
        <v>34</v>
      </c>
    </row>
    <row r="189" spans="1:79" ht="13.5" customHeight="1" x14ac:dyDescent="0.4">
      <c r="A189" s="21"/>
      <c r="B189" s="51"/>
      <c r="C189" s="13" t="s">
        <v>88</v>
      </c>
      <c r="AG189" s="25"/>
    </row>
    <row r="190" spans="1:79" ht="13.5" customHeight="1" x14ac:dyDescent="0.4">
      <c r="A190" s="21"/>
      <c r="B190" s="51"/>
      <c r="E190" s="34" t="s">
        <v>66</v>
      </c>
      <c r="F190" s="13" t="s">
        <v>248</v>
      </c>
      <c r="AG190" s="25"/>
      <c r="AH190" s="43" t="s">
        <v>234</v>
      </c>
      <c r="AI190" s="43" t="s">
        <v>204</v>
      </c>
    </row>
    <row r="191" spans="1:79" ht="13.5" customHeight="1" x14ac:dyDescent="0.4">
      <c r="A191" s="21"/>
      <c r="B191" s="51"/>
      <c r="F191" s="13" t="s">
        <v>109</v>
      </c>
      <c r="U191" s="34" t="s">
        <v>66</v>
      </c>
      <c r="V191" s="13" t="s">
        <v>103</v>
      </c>
      <c r="Y191" s="34" t="s">
        <v>66</v>
      </c>
      <c r="Z191" s="13" t="s">
        <v>104</v>
      </c>
      <c r="AC191" s="13" t="s">
        <v>34</v>
      </c>
      <c r="AG191" s="25"/>
      <c r="AH191" s="13" t="s">
        <v>168</v>
      </c>
      <c r="AI191" s="13" t="s">
        <v>217</v>
      </c>
    </row>
    <row r="192" spans="1:79" ht="13.5" customHeight="1" x14ac:dyDescent="0.4">
      <c r="A192" s="21"/>
      <c r="B192" s="51"/>
      <c r="G192" s="13" t="s">
        <v>90</v>
      </c>
      <c r="R192" s="67"/>
      <c r="S192" s="67"/>
      <c r="T192" s="67"/>
      <c r="U192" s="67"/>
      <c r="V192" s="13" t="s">
        <v>91</v>
      </c>
      <c r="AG192" s="25"/>
      <c r="AH192" s="13" t="s">
        <v>168</v>
      </c>
      <c r="AI192" s="13" t="s">
        <v>289</v>
      </c>
    </row>
    <row r="193" spans="1:35" ht="13.5" customHeight="1" x14ac:dyDescent="0.4">
      <c r="A193" s="21"/>
      <c r="B193" s="51"/>
      <c r="G193" s="13" t="s">
        <v>92</v>
      </c>
      <c r="R193" s="67"/>
      <c r="S193" s="67"/>
      <c r="T193" s="67"/>
      <c r="U193" s="67"/>
      <c r="V193" s="13" t="s">
        <v>91</v>
      </c>
      <c r="AG193" s="25"/>
      <c r="AH193" s="13" t="s">
        <v>168</v>
      </c>
      <c r="AI193" s="13" t="s">
        <v>289</v>
      </c>
    </row>
    <row r="194" spans="1:35" ht="13.5" customHeight="1" x14ac:dyDescent="0.4">
      <c r="A194" s="21"/>
      <c r="B194" s="51"/>
      <c r="G194" s="13" t="s">
        <v>93</v>
      </c>
      <c r="J194" s="14" t="s">
        <v>33</v>
      </c>
      <c r="K194" s="68"/>
      <c r="L194" s="68"/>
      <c r="M194" s="68"/>
      <c r="N194" s="68"/>
      <c r="O194" s="13" t="s">
        <v>34</v>
      </c>
      <c r="AG194" s="25"/>
      <c r="AH194" s="13" t="s">
        <v>168</v>
      </c>
      <c r="AI194" s="13" t="s">
        <v>290</v>
      </c>
    </row>
    <row r="195" spans="1:35" ht="13.5" customHeight="1" x14ac:dyDescent="0.4">
      <c r="A195" s="21"/>
      <c r="B195" s="51"/>
      <c r="E195" s="34" t="s">
        <v>66</v>
      </c>
      <c r="F195" s="13" t="s">
        <v>396</v>
      </c>
      <c r="AG195" s="25"/>
      <c r="AH195" s="43" t="s">
        <v>234</v>
      </c>
      <c r="AI195" s="43" t="s">
        <v>235</v>
      </c>
    </row>
    <row r="196" spans="1:35" ht="13.5" customHeight="1" x14ac:dyDescent="0.4">
      <c r="A196" s="21"/>
      <c r="B196" s="51"/>
      <c r="E196" s="34" t="s">
        <v>66</v>
      </c>
      <c r="F196" s="13" t="s">
        <v>408</v>
      </c>
      <c r="AG196" s="25"/>
      <c r="AH196" s="43" t="s">
        <v>234</v>
      </c>
      <c r="AI196" s="43" t="s">
        <v>398</v>
      </c>
    </row>
    <row r="197" spans="1:35" ht="13.5" customHeight="1" x14ac:dyDescent="0.4">
      <c r="A197" s="22"/>
      <c r="B197" s="53"/>
      <c r="C197" s="23"/>
      <c r="D197" s="23"/>
      <c r="E197" s="23"/>
      <c r="F197" s="23"/>
      <c r="G197" s="28" t="s">
        <v>33</v>
      </c>
      <c r="H197" s="69"/>
      <c r="I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27" t="s">
        <v>34</v>
      </c>
    </row>
    <row r="198" spans="1:35" ht="14.85" customHeight="1" x14ac:dyDescent="0.4">
      <c r="Q198" s="15" t="s">
        <v>263</v>
      </c>
      <c r="AG198" s="14" t="str">
        <f>$AG$13</f>
        <v>ver.20250401-10</v>
      </c>
    </row>
    <row r="199" spans="1:35" ht="14.85" customHeight="1" x14ac:dyDescent="0.4">
      <c r="A199" s="18"/>
      <c r="B199" s="54" t="s">
        <v>105</v>
      </c>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c r="AA199" s="19"/>
      <c r="AB199" s="19"/>
      <c r="AC199" s="19"/>
      <c r="AD199" s="19"/>
      <c r="AE199" s="19"/>
      <c r="AF199" s="19"/>
      <c r="AG199" s="20"/>
    </row>
    <row r="200" spans="1:35" ht="14.85" customHeight="1" x14ac:dyDescent="0.4">
      <c r="A200" s="21"/>
      <c r="B200" s="51"/>
      <c r="C200" s="55" t="s">
        <v>66</v>
      </c>
      <c r="D200" s="56" t="s">
        <v>106</v>
      </c>
      <c r="E200" s="56"/>
      <c r="F200" s="56"/>
      <c r="G200" s="56"/>
      <c r="H200" s="56"/>
      <c r="I200" s="56"/>
      <c r="J200" s="56"/>
      <c r="K200" s="56"/>
      <c r="L200" s="56"/>
      <c r="M200" s="56"/>
      <c r="N200" s="56"/>
      <c r="O200" s="56"/>
      <c r="P200" s="56"/>
      <c r="Q200" s="56"/>
      <c r="R200" s="56"/>
      <c r="S200" s="56"/>
      <c r="T200" s="56"/>
      <c r="U200" s="56"/>
      <c r="V200" s="56"/>
      <c r="W200" s="56"/>
      <c r="X200" s="56"/>
      <c r="Y200" s="56"/>
      <c r="Z200" s="56"/>
      <c r="AA200" s="56"/>
      <c r="AB200" s="56"/>
      <c r="AC200" s="56"/>
      <c r="AD200" s="56"/>
      <c r="AE200" s="56"/>
      <c r="AF200" s="56"/>
      <c r="AG200" s="57"/>
      <c r="AH200" s="43" t="s">
        <v>234</v>
      </c>
      <c r="AI200" s="41" t="s">
        <v>286</v>
      </c>
    </row>
    <row r="201" spans="1:35" ht="14.85" customHeight="1" x14ac:dyDescent="0.4">
      <c r="A201" s="21"/>
      <c r="B201" s="51"/>
      <c r="C201" s="58" t="s">
        <v>107</v>
      </c>
      <c r="H201" s="13" t="s">
        <v>88</v>
      </c>
      <c r="AG201" s="25"/>
      <c r="AI201" s="41" t="s">
        <v>287</v>
      </c>
    </row>
    <row r="202" spans="1:35" ht="14.85" customHeight="1" x14ac:dyDescent="0.4">
      <c r="A202" s="21"/>
      <c r="B202" s="51"/>
      <c r="C202" s="58"/>
      <c r="I202" s="34" t="s">
        <v>66</v>
      </c>
      <c r="J202" s="13" t="s">
        <v>244</v>
      </c>
      <c r="AG202" s="25"/>
      <c r="AH202" s="43" t="s">
        <v>234</v>
      </c>
      <c r="AI202" s="43" t="s">
        <v>262</v>
      </c>
    </row>
    <row r="203" spans="1:35" ht="14.85" customHeight="1" x14ac:dyDescent="0.4">
      <c r="A203" s="21"/>
      <c r="B203" s="51"/>
      <c r="C203" s="58"/>
      <c r="K203" s="13" t="s">
        <v>90</v>
      </c>
      <c r="V203" s="67"/>
      <c r="W203" s="67"/>
      <c r="X203" s="67"/>
      <c r="Y203" s="67"/>
      <c r="Z203" s="13" t="s">
        <v>91</v>
      </c>
      <c r="AG203" s="25"/>
      <c r="AH203" s="13" t="s">
        <v>168</v>
      </c>
      <c r="AI203" s="13" t="s">
        <v>349</v>
      </c>
    </row>
    <row r="204" spans="1:35" ht="14.85" customHeight="1" x14ac:dyDescent="0.4">
      <c r="A204" s="21"/>
      <c r="B204" s="51"/>
      <c r="C204" s="58"/>
      <c r="K204" s="13" t="s">
        <v>92</v>
      </c>
      <c r="V204" s="67"/>
      <c r="W204" s="67"/>
      <c r="X204" s="67"/>
      <c r="Y204" s="67"/>
      <c r="Z204" s="13" t="s">
        <v>91</v>
      </c>
      <c r="AG204" s="25"/>
      <c r="AH204" s="13" t="s">
        <v>168</v>
      </c>
      <c r="AI204" s="13" t="s">
        <v>349</v>
      </c>
    </row>
    <row r="205" spans="1:35" ht="14.85" customHeight="1" x14ac:dyDescent="0.4">
      <c r="A205" s="21"/>
      <c r="B205" s="51"/>
      <c r="C205" s="58"/>
      <c r="K205" s="13" t="s">
        <v>93</v>
      </c>
      <c r="N205" s="14" t="s">
        <v>33</v>
      </c>
      <c r="O205" s="68"/>
      <c r="P205" s="68"/>
      <c r="Q205" s="68"/>
      <c r="R205" s="68"/>
      <c r="S205" s="13" t="s">
        <v>34</v>
      </c>
      <c r="Z205" s="14" t="s">
        <v>94</v>
      </c>
      <c r="AA205" s="68"/>
      <c r="AB205" s="68"/>
      <c r="AC205" s="68"/>
      <c r="AD205" s="68"/>
      <c r="AE205" s="13" t="s">
        <v>34</v>
      </c>
      <c r="AG205" s="25"/>
      <c r="AH205" s="13" t="s">
        <v>168</v>
      </c>
      <c r="AI205" s="13" t="s">
        <v>197</v>
      </c>
    </row>
    <row r="206" spans="1:35" ht="14.85" customHeight="1" x14ac:dyDescent="0.4">
      <c r="A206" s="21"/>
      <c r="B206" s="51"/>
      <c r="C206" s="58"/>
      <c r="I206" s="34" t="s">
        <v>66</v>
      </c>
      <c r="J206" s="13" t="s">
        <v>245</v>
      </c>
      <c r="AG206" s="25"/>
      <c r="AH206" s="43" t="s">
        <v>234</v>
      </c>
      <c r="AI206" s="43" t="s">
        <v>261</v>
      </c>
    </row>
    <row r="207" spans="1:35" ht="14.85" customHeight="1" x14ac:dyDescent="0.4">
      <c r="A207" s="21"/>
      <c r="B207" s="51"/>
      <c r="C207" s="58"/>
      <c r="K207" s="13" t="s">
        <v>93</v>
      </c>
      <c r="N207" s="14" t="s">
        <v>33</v>
      </c>
      <c r="O207" s="68"/>
      <c r="P207" s="68"/>
      <c r="Q207" s="68"/>
      <c r="R207" s="68"/>
      <c r="S207" s="13" t="s">
        <v>34</v>
      </c>
      <c r="Z207" s="14" t="s">
        <v>94</v>
      </c>
      <c r="AA207" s="68"/>
      <c r="AB207" s="68"/>
      <c r="AC207" s="68"/>
      <c r="AD207" s="68"/>
      <c r="AE207" s="13" t="s">
        <v>34</v>
      </c>
      <c r="AG207" s="25"/>
      <c r="AH207" s="13" t="s">
        <v>168</v>
      </c>
      <c r="AI207" s="13" t="s">
        <v>197</v>
      </c>
    </row>
    <row r="208" spans="1:35" ht="14.85" customHeight="1" x14ac:dyDescent="0.4">
      <c r="A208" s="21"/>
      <c r="B208" s="51"/>
      <c r="C208" s="58"/>
      <c r="I208" s="34" t="s">
        <v>66</v>
      </c>
      <c r="J208" s="13" t="s">
        <v>89</v>
      </c>
      <c r="AG208" s="25"/>
      <c r="AH208" s="43" t="s">
        <v>234</v>
      </c>
      <c r="AI208" s="43" t="s">
        <v>196</v>
      </c>
    </row>
    <row r="209" spans="1:35" ht="14.85" customHeight="1" x14ac:dyDescent="0.4">
      <c r="A209" s="21"/>
      <c r="B209" s="51"/>
      <c r="C209" s="58"/>
      <c r="K209" s="13" t="s">
        <v>33</v>
      </c>
      <c r="L209" s="72"/>
      <c r="M209" s="72"/>
      <c r="N209" s="72"/>
      <c r="O209" s="72"/>
      <c r="P209" s="72"/>
      <c r="Q209" s="72"/>
      <c r="R209" s="72"/>
      <c r="S209" s="72"/>
      <c r="T209" s="72"/>
      <c r="U209" s="72"/>
      <c r="V209" s="72"/>
      <c r="W209" s="72"/>
      <c r="X209" s="72"/>
      <c r="Y209" s="72"/>
      <c r="Z209" s="72"/>
      <c r="AA209" s="72"/>
      <c r="AB209" s="72"/>
      <c r="AC209" s="72"/>
      <c r="AD209" s="72"/>
      <c r="AE209" s="72"/>
      <c r="AF209" s="72"/>
      <c r="AG209" s="25" t="s">
        <v>34</v>
      </c>
    </row>
    <row r="210" spans="1:35" ht="14.85" customHeight="1" x14ac:dyDescent="0.4">
      <c r="A210" s="21"/>
      <c r="B210" s="51"/>
      <c r="C210" s="58" t="s">
        <v>108</v>
      </c>
      <c r="H210" s="13" t="s">
        <v>96</v>
      </c>
      <c r="AG210" s="25"/>
    </row>
    <row r="211" spans="1:35" ht="14.85" customHeight="1" x14ac:dyDescent="0.4">
      <c r="A211" s="21"/>
      <c r="B211" s="51"/>
      <c r="C211" s="58"/>
      <c r="I211" s="34" t="s">
        <v>66</v>
      </c>
      <c r="J211" s="13" t="s">
        <v>246</v>
      </c>
      <c r="AG211" s="25"/>
      <c r="AH211" s="43" t="s">
        <v>234</v>
      </c>
      <c r="AI211" s="43" t="s">
        <v>204</v>
      </c>
    </row>
    <row r="212" spans="1:35" ht="14.85" customHeight="1" x14ac:dyDescent="0.4">
      <c r="A212" s="21"/>
      <c r="B212" s="51"/>
      <c r="C212" s="58"/>
      <c r="I212" s="34" t="s">
        <v>66</v>
      </c>
      <c r="J212" s="13" t="s">
        <v>397</v>
      </c>
      <c r="AG212" s="25"/>
      <c r="AH212" s="43" t="s">
        <v>234</v>
      </c>
      <c r="AI212" s="43" t="s">
        <v>235</v>
      </c>
    </row>
    <row r="213" spans="1:35" ht="14.85" customHeight="1" x14ac:dyDescent="0.4">
      <c r="A213" s="21"/>
      <c r="B213" s="51"/>
      <c r="C213" s="58"/>
      <c r="I213" s="34" t="s">
        <v>66</v>
      </c>
      <c r="J213" s="13" t="s">
        <v>408</v>
      </c>
      <c r="AG213" s="25"/>
      <c r="AH213" s="43" t="s">
        <v>234</v>
      </c>
      <c r="AI213" s="43" t="s">
        <v>398</v>
      </c>
    </row>
    <row r="214" spans="1:35" ht="14.85" customHeight="1" x14ac:dyDescent="0.4">
      <c r="A214" s="21"/>
      <c r="B214" s="51"/>
      <c r="C214" s="58"/>
      <c r="K214" s="13" t="s">
        <v>33</v>
      </c>
      <c r="L214" s="72"/>
      <c r="M214" s="72"/>
      <c r="N214" s="72"/>
      <c r="O214" s="72"/>
      <c r="P214" s="72"/>
      <c r="Q214" s="72"/>
      <c r="R214" s="72"/>
      <c r="S214" s="72"/>
      <c r="T214" s="72"/>
      <c r="U214" s="72"/>
      <c r="V214" s="72"/>
      <c r="W214" s="72"/>
      <c r="X214" s="72"/>
      <c r="Y214" s="72"/>
      <c r="Z214" s="72"/>
      <c r="AA214" s="72"/>
      <c r="AB214" s="72"/>
      <c r="AC214" s="72"/>
      <c r="AD214" s="72"/>
      <c r="AE214" s="72"/>
      <c r="AF214" s="72"/>
      <c r="AG214" s="25" t="s">
        <v>34</v>
      </c>
    </row>
    <row r="215" spans="1:35" ht="14.85" customHeight="1" x14ac:dyDescent="0.4">
      <c r="A215" s="21"/>
      <c r="B215" s="51"/>
      <c r="C215" s="58"/>
      <c r="H215" s="13" t="s">
        <v>88</v>
      </c>
      <c r="AG215" s="25"/>
    </row>
    <row r="216" spans="1:35" ht="14.85" customHeight="1" x14ac:dyDescent="0.4">
      <c r="A216" s="21"/>
      <c r="B216" s="51"/>
      <c r="C216" s="58"/>
      <c r="I216" s="34" t="s">
        <v>66</v>
      </c>
      <c r="J216" s="13" t="s">
        <v>248</v>
      </c>
      <c r="AG216" s="25"/>
      <c r="AH216" s="43" t="s">
        <v>234</v>
      </c>
      <c r="AI216" s="43" t="s">
        <v>204</v>
      </c>
    </row>
    <row r="217" spans="1:35" ht="14.85" customHeight="1" x14ac:dyDescent="0.4">
      <c r="A217" s="21"/>
      <c r="B217" s="51"/>
      <c r="C217" s="58"/>
      <c r="J217" s="13" t="s">
        <v>109</v>
      </c>
      <c r="Y217" s="34" t="s">
        <v>66</v>
      </c>
      <c r="Z217" s="13" t="s">
        <v>103</v>
      </c>
      <c r="AC217" s="34" t="s">
        <v>66</v>
      </c>
      <c r="AD217" s="13" t="s">
        <v>104</v>
      </c>
      <c r="AG217" s="25" t="s">
        <v>34</v>
      </c>
      <c r="AH217" s="13" t="s">
        <v>168</v>
      </c>
      <c r="AI217" s="13" t="s">
        <v>217</v>
      </c>
    </row>
    <row r="218" spans="1:35" ht="14.85" customHeight="1" x14ac:dyDescent="0.4">
      <c r="A218" s="21"/>
      <c r="B218" s="51"/>
      <c r="C218" s="58"/>
      <c r="K218" s="13" t="s">
        <v>90</v>
      </c>
      <c r="V218" s="67"/>
      <c r="W218" s="67"/>
      <c r="X218" s="67"/>
      <c r="Y218" s="67"/>
      <c r="Z218" s="13" t="s">
        <v>91</v>
      </c>
      <c r="AG218" s="25"/>
      <c r="AH218" s="13" t="s">
        <v>168</v>
      </c>
      <c r="AI218" s="13" t="s">
        <v>221</v>
      </c>
    </row>
    <row r="219" spans="1:35" ht="14.85" customHeight="1" x14ac:dyDescent="0.4">
      <c r="A219" s="21"/>
      <c r="B219" s="51"/>
      <c r="C219" s="58"/>
      <c r="K219" s="13" t="s">
        <v>92</v>
      </c>
      <c r="V219" s="67"/>
      <c r="W219" s="67"/>
      <c r="X219" s="67"/>
      <c r="Y219" s="67"/>
      <c r="Z219" s="13" t="s">
        <v>91</v>
      </c>
      <c r="AG219" s="25"/>
      <c r="AH219" s="13" t="s">
        <v>168</v>
      </c>
      <c r="AI219" s="13" t="s">
        <v>220</v>
      </c>
    </row>
    <row r="220" spans="1:35" ht="14.85" customHeight="1" x14ac:dyDescent="0.4">
      <c r="A220" s="21"/>
      <c r="B220" s="51"/>
      <c r="C220" s="58"/>
      <c r="K220" s="13" t="s">
        <v>93</v>
      </c>
      <c r="N220" s="14" t="s">
        <v>33</v>
      </c>
      <c r="O220" s="68"/>
      <c r="P220" s="68"/>
      <c r="Q220" s="68"/>
      <c r="R220" s="68"/>
      <c r="S220" s="13" t="s">
        <v>34</v>
      </c>
      <c r="AG220" s="25"/>
      <c r="AH220" s="13" t="s">
        <v>168</v>
      </c>
      <c r="AI220" s="13" t="s">
        <v>218</v>
      </c>
    </row>
    <row r="221" spans="1:35" ht="14.85" customHeight="1" x14ac:dyDescent="0.4">
      <c r="A221" s="21"/>
      <c r="B221" s="51"/>
      <c r="C221" s="58"/>
      <c r="I221" s="34" t="s">
        <v>66</v>
      </c>
      <c r="J221" s="52" t="s">
        <v>396</v>
      </c>
      <c r="AG221" s="25"/>
      <c r="AH221" s="43" t="s">
        <v>234</v>
      </c>
      <c r="AI221" s="43" t="s">
        <v>235</v>
      </c>
    </row>
    <row r="222" spans="1:35" ht="14.85" customHeight="1" x14ac:dyDescent="0.4">
      <c r="A222" s="21"/>
      <c r="B222" s="51"/>
      <c r="C222" s="58"/>
      <c r="I222" s="34" t="s">
        <v>66</v>
      </c>
      <c r="J222" s="13" t="s">
        <v>408</v>
      </c>
      <c r="AG222" s="25"/>
      <c r="AH222" s="43" t="s">
        <v>234</v>
      </c>
      <c r="AI222" s="43" t="s">
        <v>398</v>
      </c>
    </row>
    <row r="223" spans="1:35" ht="14.85" customHeight="1" x14ac:dyDescent="0.4">
      <c r="A223" s="21"/>
      <c r="B223" s="51"/>
      <c r="C223" s="58"/>
      <c r="K223" s="13" t="s">
        <v>33</v>
      </c>
      <c r="L223" s="72"/>
      <c r="M223" s="72"/>
      <c r="N223" s="72"/>
      <c r="O223" s="72"/>
      <c r="P223" s="72"/>
      <c r="Q223" s="72"/>
      <c r="R223" s="72"/>
      <c r="S223" s="72"/>
      <c r="T223" s="72"/>
      <c r="U223" s="72"/>
      <c r="V223" s="72"/>
      <c r="W223" s="72"/>
      <c r="X223" s="72"/>
      <c r="Y223" s="72"/>
      <c r="Z223" s="72"/>
      <c r="AA223" s="72"/>
      <c r="AB223" s="72"/>
      <c r="AC223" s="72"/>
      <c r="AD223" s="72"/>
      <c r="AE223" s="72"/>
      <c r="AF223" s="72"/>
      <c r="AG223" s="25" t="s">
        <v>34</v>
      </c>
    </row>
    <row r="224" spans="1:35" ht="14.85" customHeight="1" x14ac:dyDescent="0.4">
      <c r="A224" s="21"/>
      <c r="B224" s="51"/>
      <c r="C224" s="55" t="s">
        <v>66</v>
      </c>
      <c r="D224" s="56" t="s">
        <v>110</v>
      </c>
      <c r="E224" s="56"/>
      <c r="F224" s="56"/>
      <c r="G224" s="56"/>
      <c r="H224" s="56"/>
      <c r="I224" s="56"/>
      <c r="J224" s="56"/>
      <c r="K224" s="56"/>
      <c r="L224" s="56"/>
      <c r="M224" s="56"/>
      <c r="N224" s="56"/>
      <c r="O224" s="56"/>
      <c r="P224" s="56"/>
      <c r="Q224" s="56"/>
      <c r="R224" s="56"/>
      <c r="S224" s="56"/>
      <c r="T224" s="56"/>
      <c r="U224" s="56"/>
      <c r="V224" s="56"/>
      <c r="W224" s="56"/>
      <c r="X224" s="56"/>
      <c r="Y224" s="56"/>
      <c r="Z224" s="56"/>
      <c r="AA224" s="56"/>
      <c r="AB224" s="56"/>
      <c r="AC224" s="56"/>
      <c r="AD224" s="56"/>
      <c r="AE224" s="56"/>
      <c r="AF224" s="56"/>
      <c r="AG224" s="57"/>
      <c r="AH224" s="43" t="s">
        <v>234</v>
      </c>
      <c r="AI224" s="41" t="s">
        <v>288</v>
      </c>
    </row>
    <row r="225" spans="1:35" ht="14.85" customHeight="1" x14ac:dyDescent="0.4">
      <c r="A225" s="21"/>
      <c r="B225" s="51"/>
      <c r="C225" s="58" t="s">
        <v>111</v>
      </c>
      <c r="H225" s="13" t="s">
        <v>88</v>
      </c>
      <c r="AG225" s="25"/>
      <c r="AI225" s="41" t="s">
        <v>287</v>
      </c>
    </row>
    <row r="226" spans="1:35" ht="14.85" customHeight="1" x14ac:dyDescent="0.4">
      <c r="A226" s="21"/>
      <c r="B226" s="51"/>
      <c r="C226" s="58"/>
      <c r="J226" s="13" t="s">
        <v>109</v>
      </c>
      <c r="Y226" s="34" t="s">
        <v>66</v>
      </c>
      <c r="Z226" s="13" t="s">
        <v>103</v>
      </c>
      <c r="AC226" s="34" t="s">
        <v>66</v>
      </c>
      <c r="AD226" s="13" t="s">
        <v>104</v>
      </c>
      <c r="AG226" s="25" t="s">
        <v>34</v>
      </c>
      <c r="AH226" s="13" t="s">
        <v>168</v>
      </c>
      <c r="AI226" s="13" t="s">
        <v>217</v>
      </c>
    </row>
    <row r="227" spans="1:35" ht="14.85" customHeight="1" x14ac:dyDescent="0.4">
      <c r="A227" s="21"/>
      <c r="B227" s="51"/>
      <c r="C227" s="58"/>
      <c r="K227" s="13" t="s">
        <v>90</v>
      </c>
      <c r="V227" s="67"/>
      <c r="W227" s="67"/>
      <c r="X227" s="67"/>
      <c r="Y227" s="67"/>
      <c r="Z227" s="13" t="s">
        <v>91</v>
      </c>
      <c r="AG227" s="25"/>
      <c r="AH227" s="13" t="s">
        <v>168</v>
      </c>
      <c r="AI227" s="13" t="s">
        <v>222</v>
      </c>
    </row>
    <row r="228" spans="1:35" ht="14.85" customHeight="1" x14ac:dyDescent="0.4">
      <c r="A228" s="21"/>
      <c r="B228" s="51"/>
      <c r="C228" s="58"/>
      <c r="K228" s="13" t="s">
        <v>92</v>
      </c>
      <c r="V228" s="67"/>
      <c r="W228" s="67"/>
      <c r="X228" s="67"/>
      <c r="Y228" s="67"/>
      <c r="Z228" s="13" t="s">
        <v>91</v>
      </c>
      <c r="AG228" s="25"/>
      <c r="AH228" s="13" t="s">
        <v>168</v>
      </c>
      <c r="AI228" s="13" t="s">
        <v>222</v>
      </c>
    </row>
    <row r="229" spans="1:35" ht="14.85" customHeight="1" x14ac:dyDescent="0.4">
      <c r="A229" s="21"/>
      <c r="B229" s="51"/>
      <c r="C229" s="58"/>
      <c r="K229" s="13" t="s">
        <v>93</v>
      </c>
      <c r="N229" s="14" t="s">
        <v>33</v>
      </c>
      <c r="O229" s="68"/>
      <c r="P229" s="68"/>
      <c r="Q229" s="68"/>
      <c r="R229" s="68"/>
      <c r="S229" s="13" t="s">
        <v>34</v>
      </c>
      <c r="Z229" s="14" t="s">
        <v>94</v>
      </c>
      <c r="AA229" s="68"/>
      <c r="AB229" s="68"/>
      <c r="AC229" s="68"/>
      <c r="AD229" s="68"/>
      <c r="AE229" s="13" t="s">
        <v>34</v>
      </c>
      <c r="AG229" s="25"/>
      <c r="AH229" s="13" t="s">
        <v>168</v>
      </c>
      <c r="AI229" s="13" t="s">
        <v>197</v>
      </c>
    </row>
    <row r="230" spans="1:35" ht="14.85" customHeight="1" x14ac:dyDescent="0.4">
      <c r="A230" s="21"/>
      <c r="B230" s="51"/>
      <c r="C230" s="58" t="s">
        <v>108</v>
      </c>
      <c r="H230" s="13" t="s">
        <v>96</v>
      </c>
      <c r="AG230" s="25"/>
    </row>
    <row r="231" spans="1:35" ht="14.85" customHeight="1" x14ac:dyDescent="0.4">
      <c r="A231" s="21"/>
      <c r="B231" s="51"/>
      <c r="C231" s="58"/>
      <c r="I231" s="34" t="s">
        <v>66</v>
      </c>
      <c r="J231" s="13" t="s">
        <v>246</v>
      </c>
      <c r="AG231" s="25"/>
      <c r="AH231" s="43" t="s">
        <v>234</v>
      </c>
      <c r="AI231" s="43" t="s">
        <v>204</v>
      </c>
    </row>
    <row r="232" spans="1:35" ht="14.85" customHeight="1" x14ac:dyDescent="0.4">
      <c r="A232" s="21"/>
      <c r="B232" s="51"/>
      <c r="C232" s="58"/>
      <c r="I232" s="34" t="s">
        <v>66</v>
      </c>
      <c r="J232" s="13" t="s">
        <v>397</v>
      </c>
      <c r="AG232" s="25"/>
      <c r="AH232" s="43" t="s">
        <v>234</v>
      </c>
      <c r="AI232" s="43" t="s">
        <v>235</v>
      </c>
    </row>
    <row r="233" spans="1:35" ht="14.85" customHeight="1" x14ac:dyDescent="0.4">
      <c r="A233" s="21"/>
      <c r="B233" s="51"/>
      <c r="C233" s="58"/>
      <c r="I233" s="34" t="s">
        <v>66</v>
      </c>
      <c r="J233" s="13" t="s">
        <v>409</v>
      </c>
      <c r="AG233" s="25"/>
      <c r="AH233" s="43" t="s">
        <v>234</v>
      </c>
      <c r="AI233" s="43" t="s">
        <v>398</v>
      </c>
    </row>
    <row r="234" spans="1:35" ht="14.85" customHeight="1" x14ac:dyDescent="0.4">
      <c r="A234" s="22"/>
      <c r="B234" s="53"/>
      <c r="C234" s="59"/>
      <c r="D234" s="23"/>
      <c r="E234" s="23"/>
      <c r="F234" s="23"/>
      <c r="G234" s="23"/>
      <c r="H234" s="23"/>
      <c r="I234" s="23"/>
      <c r="J234" s="23"/>
      <c r="K234" s="23" t="s">
        <v>33</v>
      </c>
      <c r="L234" s="69"/>
      <c r="M234" s="69"/>
      <c r="N234" s="69"/>
      <c r="O234" s="69"/>
      <c r="P234" s="69"/>
      <c r="Q234" s="69"/>
      <c r="R234" s="69"/>
      <c r="S234" s="69"/>
      <c r="T234" s="69"/>
      <c r="U234" s="69"/>
      <c r="V234" s="69"/>
      <c r="W234" s="69"/>
      <c r="X234" s="69"/>
      <c r="Y234" s="69"/>
      <c r="Z234" s="69"/>
      <c r="AA234" s="69"/>
      <c r="AB234" s="69"/>
      <c r="AC234" s="69"/>
      <c r="AD234" s="69"/>
      <c r="AE234" s="69"/>
      <c r="AF234" s="69"/>
      <c r="AG234" s="27" t="s">
        <v>34</v>
      </c>
    </row>
    <row r="235" spans="1:35" ht="14.85" customHeight="1" x14ac:dyDescent="0.4">
      <c r="A235" s="18" t="s">
        <v>41</v>
      </c>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20"/>
    </row>
    <row r="236" spans="1:35" ht="14.85" customHeight="1" x14ac:dyDescent="0.4">
      <c r="A236" s="21" t="s">
        <v>410</v>
      </c>
      <c r="AG236" s="25"/>
    </row>
    <row r="237" spans="1:35" ht="14.85" customHeight="1" x14ac:dyDescent="0.4">
      <c r="A237" s="21"/>
      <c r="B237" s="13" t="s">
        <v>375</v>
      </c>
      <c r="AA237" s="13" t="s">
        <v>376</v>
      </c>
      <c r="AB237" s="81"/>
      <c r="AC237" s="81"/>
      <c r="AD237" s="81"/>
      <c r="AE237" s="81"/>
      <c r="AF237" s="13" t="s">
        <v>59</v>
      </c>
      <c r="AG237" s="25" t="s">
        <v>377</v>
      </c>
      <c r="AH237" s="13" t="s">
        <v>168</v>
      </c>
      <c r="AI237" s="13" t="s">
        <v>378</v>
      </c>
    </row>
    <row r="238" spans="1:35" ht="14.85" customHeight="1" x14ac:dyDescent="0.4">
      <c r="A238" s="21"/>
      <c r="B238" s="13" t="s">
        <v>379</v>
      </c>
      <c r="AA238" s="13" t="s">
        <v>376</v>
      </c>
      <c r="AB238" s="81"/>
      <c r="AC238" s="81"/>
      <c r="AD238" s="81"/>
      <c r="AE238" s="81"/>
      <c r="AF238" s="13" t="s">
        <v>59</v>
      </c>
      <c r="AG238" s="25" t="s">
        <v>377</v>
      </c>
      <c r="AH238" s="13" t="s">
        <v>168</v>
      </c>
      <c r="AI238" s="13" t="s">
        <v>378</v>
      </c>
    </row>
    <row r="239" spans="1:35" ht="14.85" customHeight="1" x14ac:dyDescent="0.4">
      <c r="A239" s="21"/>
      <c r="B239" s="13" t="s">
        <v>380</v>
      </c>
      <c r="AG239" s="25"/>
    </row>
    <row r="240" spans="1:35" ht="14.85" customHeight="1" x14ac:dyDescent="0.4">
      <c r="A240" s="73"/>
      <c r="B240" s="74"/>
      <c r="C240" s="74"/>
      <c r="D240" s="74"/>
      <c r="E240" s="74"/>
      <c r="F240" s="74"/>
      <c r="G240" s="74"/>
      <c r="H240" s="74"/>
      <c r="I240" s="74"/>
      <c r="J240" s="74"/>
      <c r="K240" s="74"/>
      <c r="L240" s="74"/>
      <c r="M240" s="74"/>
      <c r="N240" s="74"/>
      <c r="O240" s="74"/>
      <c r="P240" s="74"/>
      <c r="Q240" s="74"/>
      <c r="R240" s="74"/>
      <c r="S240" s="74"/>
      <c r="T240" s="74"/>
      <c r="U240" s="74"/>
      <c r="V240" s="74"/>
      <c r="W240" s="74"/>
      <c r="X240" s="74"/>
      <c r="Y240" s="74"/>
      <c r="Z240" s="74"/>
      <c r="AA240" s="74"/>
      <c r="AB240" s="74"/>
      <c r="AC240" s="74"/>
      <c r="AD240" s="74"/>
      <c r="AE240" s="74"/>
      <c r="AF240" s="74"/>
      <c r="AG240" s="75"/>
    </row>
    <row r="241" spans="1:51" ht="14.85" customHeight="1" x14ac:dyDescent="0.4">
      <c r="A241" s="21" t="s">
        <v>411</v>
      </c>
      <c r="AG241" s="25"/>
    </row>
    <row r="242" spans="1:51" ht="14.85" customHeight="1" x14ac:dyDescent="0.4">
      <c r="A242" s="21"/>
      <c r="B242" s="34" t="s">
        <v>66</v>
      </c>
      <c r="C242" s="13" t="s">
        <v>412</v>
      </c>
      <c r="AG242" s="25"/>
      <c r="AH242" s="13" t="s">
        <v>168</v>
      </c>
      <c r="AI242" s="13" t="s">
        <v>391</v>
      </c>
    </row>
    <row r="243" spans="1:51" ht="14.85" customHeight="1" x14ac:dyDescent="0.4">
      <c r="A243" s="73"/>
      <c r="B243" s="74"/>
      <c r="C243" s="74"/>
      <c r="D243" s="74"/>
      <c r="E243" s="74"/>
      <c r="F243" s="74"/>
      <c r="G243" s="74"/>
      <c r="H243" s="74"/>
      <c r="I243" s="74"/>
      <c r="J243" s="74"/>
      <c r="K243" s="74"/>
      <c r="L243" s="74"/>
      <c r="M243" s="74"/>
      <c r="N243" s="74"/>
      <c r="O243" s="74"/>
      <c r="P243" s="74"/>
      <c r="Q243" s="74"/>
      <c r="R243" s="74"/>
      <c r="S243" s="74"/>
      <c r="T243" s="74"/>
      <c r="U243" s="74"/>
      <c r="V243" s="74"/>
      <c r="W243" s="74"/>
      <c r="X243" s="74"/>
      <c r="Y243" s="74"/>
      <c r="Z243" s="74"/>
      <c r="AA243" s="74"/>
      <c r="AB243" s="74"/>
      <c r="AC243" s="74"/>
      <c r="AD243" s="74"/>
      <c r="AE243" s="74"/>
      <c r="AF243" s="74"/>
      <c r="AG243" s="75"/>
      <c r="AI243" s="13" t="s">
        <v>392</v>
      </c>
    </row>
    <row r="244" spans="1:51" ht="14.85" customHeight="1" x14ac:dyDescent="0.4">
      <c r="A244" s="21" t="s">
        <v>413</v>
      </c>
      <c r="B244" s="65"/>
      <c r="C244" s="65"/>
      <c r="D244" s="65"/>
      <c r="E244" s="65"/>
      <c r="F244" s="65"/>
      <c r="G244" s="65"/>
      <c r="H244" s="65"/>
      <c r="I244" s="65"/>
      <c r="J244" s="65"/>
      <c r="K244" s="65"/>
      <c r="L244" s="65"/>
      <c r="M244" s="65"/>
      <c r="N244" s="65"/>
      <c r="O244" s="65"/>
      <c r="P244" s="65"/>
      <c r="Q244" s="65"/>
      <c r="R244" s="65"/>
      <c r="S244" s="65"/>
      <c r="T244" s="65"/>
      <c r="U244" s="65"/>
      <c r="V244" s="65"/>
      <c r="W244" s="65"/>
      <c r="X244" s="65"/>
      <c r="Y244" s="65"/>
      <c r="Z244" s="65"/>
      <c r="AA244" s="65"/>
      <c r="AB244" s="65"/>
      <c r="AC244" s="65"/>
      <c r="AD244" s="65"/>
      <c r="AE244" s="65"/>
      <c r="AF244" s="65"/>
      <c r="AG244" s="66"/>
    </row>
    <row r="245" spans="1:51" ht="14.85" customHeight="1" x14ac:dyDescent="0.4">
      <c r="A245" s="76"/>
      <c r="B245" s="77"/>
      <c r="C245" s="77"/>
      <c r="D245" s="77"/>
      <c r="E245" s="77"/>
      <c r="F245" s="77"/>
      <c r="G245" s="77"/>
      <c r="H245" s="77"/>
      <c r="I245" s="77"/>
      <c r="J245" s="77"/>
      <c r="K245" s="77"/>
      <c r="L245" s="77"/>
      <c r="M245" s="77"/>
      <c r="N245" s="77"/>
      <c r="O245" s="77"/>
      <c r="P245" s="77"/>
      <c r="Q245" s="77"/>
      <c r="R245" s="77"/>
      <c r="S245" s="77"/>
      <c r="T245" s="77"/>
      <c r="U245" s="77"/>
      <c r="V245" s="77"/>
      <c r="W245" s="77"/>
      <c r="X245" s="77"/>
      <c r="Y245" s="77"/>
      <c r="Z245" s="77"/>
      <c r="AA245" s="77"/>
      <c r="AB245" s="77"/>
      <c r="AC245" s="77"/>
      <c r="AD245" s="77"/>
      <c r="AE245" s="77"/>
      <c r="AF245" s="77"/>
      <c r="AG245" s="78"/>
    </row>
    <row r="246" spans="1:51" ht="15.75" customHeight="1" x14ac:dyDescent="0.4">
      <c r="A246" s="34" t="s">
        <v>66</v>
      </c>
      <c r="B246" s="13" t="s">
        <v>269</v>
      </c>
      <c r="Q246" s="15" t="s">
        <v>112</v>
      </c>
      <c r="AG246" s="14" t="str">
        <f>$AG$13</f>
        <v>ver.20250401-10</v>
      </c>
      <c r="AH246" s="13" t="s">
        <v>168</v>
      </c>
      <c r="AI246" s="13" t="s">
        <v>382</v>
      </c>
    </row>
    <row r="247" spans="1:51" ht="15.75" customHeight="1" x14ac:dyDescent="0.4">
      <c r="A247" s="34" t="s">
        <v>66</v>
      </c>
      <c r="B247" s="13" t="s">
        <v>386</v>
      </c>
      <c r="AI247" s="13" t="s">
        <v>381</v>
      </c>
    </row>
    <row r="248" spans="1:51" ht="15.75" customHeight="1" x14ac:dyDescent="0.4">
      <c r="AI248" s="13" t="s">
        <v>280</v>
      </c>
      <c r="AY248" s="44" t="s">
        <v>279</v>
      </c>
    </row>
    <row r="249" spans="1:51" ht="15.75" customHeight="1" x14ac:dyDescent="0.4">
      <c r="A249" s="13" t="s">
        <v>113</v>
      </c>
      <c r="AI249" s="13" t="s">
        <v>281</v>
      </c>
    </row>
    <row r="250" spans="1:51" ht="15.75" customHeight="1" x14ac:dyDescent="0.4">
      <c r="A250" s="29" t="s">
        <v>114</v>
      </c>
      <c r="B250" s="30"/>
      <c r="C250" s="30"/>
      <c r="D250" s="30"/>
      <c r="E250" s="30"/>
      <c r="F250" s="30"/>
      <c r="G250" s="30"/>
      <c r="H250" s="30"/>
      <c r="I250" s="30"/>
      <c r="J250" s="30"/>
      <c r="K250" s="79"/>
      <c r="L250" s="79"/>
      <c r="M250" s="79"/>
      <c r="N250" s="79"/>
      <c r="O250" s="30"/>
      <c r="P250" s="30"/>
      <c r="Q250" s="30"/>
      <c r="R250" s="30"/>
      <c r="S250" s="30"/>
      <c r="T250" s="30"/>
      <c r="U250" s="30"/>
      <c r="V250" s="30"/>
      <c r="W250" s="30"/>
      <c r="X250" s="30"/>
      <c r="Y250" s="30"/>
      <c r="Z250" s="30"/>
      <c r="AA250" s="30"/>
      <c r="AB250" s="30"/>
      <c r="AC250" s="30"/>
      <c r="AD250" s="30"/>
      <c r="AE250" s="30"/>
      <c r="AF250" s="30"/>
      <c r="AG250" s="31"/>
      <c r="AH250" s="13" t="s">
        <v>168</v>
      </c>
      <c r="AI250" s="13" t="s">
        <v>400</v>
      </c>
    </row>
    <row r="251" spans="1:51" ht="15.75" customHeight="1" x14ac:dyDescent="0.4">
      <c r="A251" s="29" t="s">
        <v>116</v>
      </c>
      <c r="B251" s="30"/>
      <c r="C251" s="30"/>
      <c r="D251" s="30"/>
      <c r="E251" s="30"/>
      <c r="F251" s="30"/>
      <c r="G251" s="30"/>
      <c r="H251" s="30"/>
      <c r="I251" s="30"/>
      <c r="J251" s="30"/>
      <c r="K251" s="79"/>
      <c r="L251" s="79"/>
      <c r="M251" s="79"/>
      <c r="N251" s="79"/>
      <c r="O251" s="30" t="s">
        <v>61</v>
      </c>
      <c r="P251" s="30"/>
      <c r="Q251" s="30"/>
      <c r="R251" s="30"/>
      <c r="S251" s="30"/>
      <c r="T251" s="30"/>
      <c r="U251" s="30"/>
      <c r="V251" s="30"/>
      <c r="W251" s="30"/>
      <c r="X251" s="30"/>
      <c r="Y251" s="30"/>
      <c r="Z251" s="30"/>
      <c r="AA251" s="30"/>
      <c r="AB251" s="30"/>
      <c r="AC251" s="30"/>
      <c r="AD251" s="30"/>
      <c r="AE251" s="30"/>
      <c r="AF251" s="30"/>
      <c r="AG251" s="31"/>
      <c r="AH251" s="13" t="s">
        <v>168</v>
      </c>
      <c r="AI251" s="13" t="s">
        <v>399</v>
      </c>
    </row>
    <row r="252" spans="1:51" ht="15.75" customHeight="1" x14ac:dyDescent="0.4">
      <c r="A252" s="29" t="s">
        <v>117</v>
      </c>
      <c r="B252" s="30"/>
      <c r="C252" s="30"/>
      <c r="D252" s="30"/>
      <c r="E252" s="30"/>
      <c r="F252" s="30"/>
      <c r="G252" s="30"/>
      <c r="H252" s="30"/>
      <c r="I252" s="30"/>
      <c r="J252" s="30"/>
      <c r="K252" s="80"/>
      <c r="L252" s="80"/>
      <c r="M252" s="80"/>
      <c r="N252" s="80"/>
      <c r="O252" s="30" t="s">
        <v>59</v>
      </c>
      <c r="P252" s="30"/>
      <c r="Q252" s="30"/>
      <c r="R252" s="30"/>
      <c r="S252" s="30"/>
      <c r="T252" s="30"/>
      <c r="U252" s="30"/>
      <c r="V252" s="30"/>
      <c r="W252" s="30"/>
      <c r="X252" s="30"/>
      <c r="Y252" s="30"/>
      <c r="Z252" s="30"/>
      <c r="AA252" s="30"/>
      <c r="AB252" s="30"/>
      <c r="AC252" s="30"/>
      <c r="AD252" s="30"/>
      <c r="AE252" s="30"/>
      <c r="AF252" s="30"/>
      <c r="AG252" s="31"/>
    </row>
    <row r="253" spans="1:51" ht="15.75" customHeight="1" x14ac:dyDescent="0.4">
      <c r="A253" s="18" t="s">
        <v>115</v>
      </c>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20"/>
    </row>
    <row r="254" spans="1:51" ht="15.75" customHeight="1" x14ac:dyDescent="0.4">
      <c r="A254" s="21"/>
      <c r="C254" s="13" t="s">
        <v>96</v>
      </c>
      <c r="AG254" s="25"/>
    </row>
    <row r="255" spans="1:51" ht="15.75" customHeight="1" x14ac:dyDescent="0.4">
      <c r="A255" s="21"/>
      <c r="E255" s="34" t="s">
        <v>66</v>
      </c>
      <c r="F255" s="13" t="s">
        <v>246</v>
      </c>
      <c r="AG255" s="25"/>
      <c r="AH255" s="43" t="s">
        <v>234</v>
      </c>
      <c r="AI255" s="43" t="s">
        <v>204</v>
      </c>
    </row>
    <row r="256" spans="1:51" ht="15.75" customHeight="1" x14ac:dyDescent="0.4">
      <c r="A256" s="21"/>
      <c r="G256" s="13" t="s">
        <v>97</v>
      </c>
      <c r="N256" s="68"/>
      <c r="O256" s="68"/>
      <c r="P256" s="68"/>
      <c r="Q256" s="68"/>
      <c r="R256" s="13" t="s">
        <v>99</v>
      </c>
      <c r="V256" s="13" t="s">
        <v>100</v>
      </c>
      <c r="Y256" s="70" t="str">
        <f>IFERROR(IF($E$255="■",VLOOKUP($K$138,$BC$168:$CA$175,5,FALSE),""),"地域区分確認")</f>
        <v/>
      </c>
      <c r="Z256" s="70"/>
      <c r="AA256" s="70"/>
      <c r="AB256" s="70"/>
      <c r="AC256" s="13" t="s">
        <v>99</v>
      </c>
      <c r="AG256" s="25" t="s">
        <v>34</v>
      </c>
      <c r="AH256" s="13" t="s">
        <v>168</v>
      </c>
      <c r="AI256" s="13" t="s">
        <v>225</v>
      </c>
    </row>
    <row r="257" spans="1:35" ht="15.75" customHeight="1" x14ac:dyDescent="0.4">
      <c r="A257" s="21"/>
      <c r="G257" s="13" t="s">
        <v>98</v>
      </c>
      <c r="R257" s="67"/>
      <c r="S257" s="67"/>
      <c r="T257" s="67"/>
      <c r="U257" s="67"/>
      <c r="V257" s="13" t="s">
        <v>100</v>
      </c>
      <c r="Y257" s="71" t="str">
        <f>IFERROR(IF($E$255="■",VLOOKUP($K$138,$BC$168:$CA$175,16,FALSE),""),"地域区分確認")</f>
        <v/>
      </c>
      <c r="Z257" s="71"/>
      <c r="AA257" s="71"/>
      <c r="AB257" s="71"/>
      <c r="AG257" s="25" t="s">
        <v>34</v>
      </c>
      <c r="AH257" s="13" t="s">
        <v>168</v>
      </c>
      <c r="AI257" s="13" t="s">
        <v>225</v>
      </c>
    </row>
    <row r="258" spans="1:35" ht="15.75" customHeight="1" x14ac:dyDescent="0.4">
      <c r="A258" s="21"/>
      <c r="E258" s="34" t="s">
        <v>66</v>
      </c>
      <c r="F258" s="13" t="s">
        <v>247</v>
      </c>
      <c r="AG258" s="25"/>
      <c r="AH258" s="43" t="s">
        <v>234</v>
      </c>
      <c r="AI258" s="43" t="s">
        <v>235</v>
      </c>
    </row>
    <row r="259" spans="1:35" ht="15.75" customHeight="1" x14ac:dyDescent="0.4">
      <c r="A259" s="21"/>
      <c r="E259" s="34" t="s">
        <v>66</v>
      </c>
      <c r="F259" s="13" t="s">
        <v>409</v>
      </c>
      <c r="AG259" s="25"/>
      <c r="AH259" s="43" t="s">
        <v>234</v>
      </c>
      <c r="AI259" s="43" t="s">
        <v>236</v>
      </c>
    </row>
    <row r="260" spans="1:35" ht="15.75" customHeight="1" x14ac:dyDescent="0.4">
      <c r="A260" s="21"/>
      <c r="G260" s="14" t="s">
        <v>33</v>
      </c>
      <c r="H260" s="72"/>
      <c r="I260" s="72"/>
      <c r="J260" s="72"/>
      <c r="K260" s="72"/>
      <c r="L260" s="72"/>
      <c r="M260" s="72"/>
      <c r="N260" s="72"/>
      <c r="O260" s="72"/>
      <c r="P260" s="72"/>
      <c r="Q260" s="72"/>
      <c r="R260" s="72"/>
      <c r="S260" s="72"/>
      <c r="T260" s="72"/>
      <c r="U260" s="72"/>
      <c r="V260" s="72"/>
      <c r="W260" s="72"/>
      <c r="X260" s="72"/>
      <c r="Y260" s="72"/>
      <c r="Z260" s="72"/>
      <c r="AA260" s="72"/>
      <c r="AB260" s="72"/>
      <c r="AC260" s="72"/>
      <c r="AD260" s="72"/>
      <c r="AE260" s="72"/>
      <c r="AF260" s="72"/>
      <c r="AG260" s="25" t="s">
        <v>34</v>
      </c>
    </row>
    <row r="261" spans="1:35" ht="15.75" customHeight="1" x14ac:dyDescent="0.4">
      <c r="A261" s="21"/>
      <c r="C261" s="13" t="s">
        <v>88</v>
      </c>
      <c r="AG261" s="25"/>
    </row>
    <row r="262" spans="1:35" ht="15.75" customHeight="1" x14ac:dyDescent="0.4">
      <c r="A262" s="21"/>
      <c r="E262" s="34" t="s">
        <v>66</v>
      </c>
      <c r="F262" s="13" t="s">
        <v>248</v>
      </c>
      <c r="AG262" s="25"/>
      <c r="AH262" s="43" t="s">
        <v>234</v>
      </c>
      <c r="AI262" s="43" t="s">
        <v>204</v>
      </c>
    </row>
    <row r="263" spans="1:35" ht="15.75" customHeight="1" x14ac:dyDescent="0.4">
      <c r="A263" s="21"/>
      <c r="G263" s="13" t="s">
        <v>90</v>
      </c>
      <c r="R263" s="67"/>
      <c r="S263" s="67"/>
      <c r="T263" s="67"/>
      <c r="U263" s="67"/>
      <c r="V263" s="13" t="s">
        <v>91</v>
      </c>
      <c r="AG263" s="25"/>
      <c r="AH263" s="13" t="s">
        <v>168</v>
      </c>
      <c r="AI263" s="13" t="s">
        <v>219</v>
      </c>
    </row>
    <row r="264" spans="1:35" ht="15.75" customHeight="1" x14ac:dyDescent="0.4">
      <c r="A264" s="21"/>
      <c r="G264" s="13" t="s">
        <v>92</v>
      </c>
      <c r="R264" s="67"/>
      <c r="S264" s="67"/>
      <c r="T264" s="67"/>
      <c r="U264" s="67"/>
      <c r="V264" s="13" t="s">
        <v>91</v>
      </c>
      <c r="AG264" s="25"/>
      <c r="AH264" s="13" t="s">
        <v>168</v>
      </c>
      <c r="AI264" s="13" t="s">
        <v>219</v>
      </c>
    </row>
    <row r="265" spans="1:35" ht="15.75" customHeight="1" x14ac:dyDescent="0.4">
      <c r="A265" s="21"/>
      <c r="G265" s="13" t="s">
        <v>93</v>
      </c>
      <c r="J265" s="14" t="s">
        <v>33</v>
      </c>
      <c r="K265" s="68"/>
      <c r="L265" s="68"/>
      <c r="M265" s="68"/>
      <c r="N265" s="68"/>
      <c r="O265" s="13" t="s">
        <v>34</v>
      </c>
      <c r="X265" s="14"/>
      <c r="AG265" s="25"/>
      <c r="AH265" s="13" t="s">
        <v>168</v>
      </c>
      <c r="AI265" s="13" t="s">
        <v>219</v>
      </c>
    </row>
    <row r="266" spans="1:35" ht="15.75" customHeight="1" x14ac:dyDescent="0.4">
      <c r="A266" s="21"/>
      <c r="E266" s="34" t="s">
        <v>66</v>
      </c>
      <c r="F266" s="13" t="s">
        <v>249</v>
      </c>
      <c r="AG266" s="25"/>
      <c r="AH266" s="43" t="s">
        <v>234</v>
      </c>
      <c r="AI266" s="43" t="s">
        <v>235</v>
      </c>
    </row>
    <row r="267" spans="1:35" ht="15.75" customHeight="1" x14ac:dyDescent="0.4">
      <c r="A267" s="21"/>
      <c r="E267" s="34" t="s">
        <v>66</v>
      </c>
      <c r="F267" s="13" t="s">
        <v>409</v>
      </c>
      <c r="AG267" s="25"/>
      <c r="AH267" s="43" t="s">
        <v>234</v>
      </c>
      <c r="AI267" s="43" t="s">
        <v>236</v>
      </c>
    </row>
    <row r="268" spans="1:35" ht="15.75" customHeight="1" x14ac:dyDescent="0.4">
      <c r="A268" s="22"/>
      <c r="B268" s="23"/>
      <c r="C268" s="23"/>
      <c r="D268" s="23"/>
      <c r="E268" s="23"/>
      <c r="F268" s="23"/>
      <c r="G268" s="28" t="s">
        <v>33</v>
      </c>
      <c r="H268" s="69"/>
      <c r="I268" s="69"/>
      <c r="J268" s="69"/>
      <c r="K268" s="69"/>
      <c r="L268" s="69"/>
      <c r="M268" s="69"/>
      <c r="N268" s="69"/>
      <c r="O268" s="69"/>
      <c r="P268" s="69"/>
      <c r="Q268" s="69"/>
      <c r="R268" s="69"/>
      <c r="S268" s="69"/>
      <c r="T268" s="69"/>
      <c r="U268" s="69"/>
      <c r="V268" s="69"/>
      <c r="W268" s="69"/>
      <c r="X268" s="69"/>
      <c r="Y268" s="69"/>
      <c r="Z268" s="69"/>
      <c r="AA268" s="69"/>
      <c r="AB268" s="69"/>
      <c r="AC268" s="69"/>
      <c r="AD268" s="69"/>
      <c r="AE268" s="69"/>
      <c r="AF268" s="69"/>
      <c r="AG268" s="27" t="s">
        <v>34</v>
      </c>
    </row>
    <row r="269" spans="1:35" ht="15.75" customHeight="1" x14ac:dyDescent="0.4">
      <c r="A269" s="45"/>
      <c r="B269" s="45"/>
      <c r="C269" s="45"/>
      <c r="D269" s="45"/>
      <c r="E269" s="45"/>
      <c r="F269" s="45"/>
      <c r="G269" s="45"/>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row>
    <row r="270" spans="1:35" ht="15.75" customHeight="1" x14ac:dyDescent="0.4">
      <c r="A270" s="45"/>
      <c r="B270" s="45"/>
      <c r="C270" s="45"/>
      <c r="D270" s="45"/>
      <c r="E270" s="45"/>
      <c r="F270" s="45"/>
      <c r="G270" s="45"/>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row>
    <row r="271" spans="1:35" ht="15.75" customHeight="1" x14ac:dyDescent="0.4">
      <c r="A271" s="45"/>
      <c r="B271" s="45"/>
      <c r="C271" s="45"/>
      <c r="D271" s="45"/>
      <c r="E271" s="45"/>
      <c r="F271" s="45"/>
      <c r="G271" s="45"/>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row>
    <row r="272" spans="1:35" ht="15.75" customHeight="1" x14ac:dyDescent="0.4">
      <c r="A272" s="45"/>
      <c r="B272" s="45"/>
      <c r="C272" s="45"/>
      <c r="D272" s="45"/>
      <c r="E272" s="45"/>
      <c r="F272" s="45"/>
      <c r="G272" s="45"/>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row>
  </sheetData>
  <sheetProtection algorithmName="SHA-512" hashValue="ANVW5E3e72ytOv8gsiQej6TEdi+DeCu78LwRWDp3dqQlPdHU4YZB2E+AUSdS1nUEaxEQj0ehmsPa3iQ46T/Abg==" saltValue="PxfxRud8JsJLyFFTH0ypww==" spinCount="100000" sheet="1" selectLockedCells="1"/>
  <mergeCells count="238">
    <mergeCell ref="R19:AG19"/>
    <mergeCell ref="J24:Q25"/>
    <mergeCell ref="R24:AG25"/>
    <mergeCell ref="J27:Q28"/>
    <mergeCell ref="R27:AG28"/>
    <mergeCell ref="R21:AF21"/>
    <mergeCell ref="R22:AG22"/>
    <mergeCell ref="K37:R38"/>
    <mergeCell ref="K52:AG52"/>
    <mergeCell ref="K53:AG53"/>
    <mergeCell ref="K54:AG54"/>
    <mergeCell ref="K55:AG55"/>
    <mergeCell ref="K56:AG56"/>
    <mergeCell ref="A29:AG31"/>
    <mergeCell ref="C34:J34"/>
    <mergeCell ref="K34:R34"/>
    <mergeCell ref="S34:AE34"/>
    <mergeCell ref="C35:J35"/>
    <mergeCell ref="K35:R35"/>
    <mergeCell ref="S35:AE38"/>
    <mergeCell ref="C36:J36"/>
    <mergeCell ref="K36:R36"/>
    <mergeCell ref="C37:J38"/>
    <mergeCell ref="A39:C40"/>
    <mergeCell ref="D39:AG40"/>
    <mergeCell ref="K66:AG66"/>
    <mergeCell ref="K67:L67"/>
    <mergeCell ref="S67:U67"/>
    <mergeCell ref="V67:Z67"/>
    <mergeCell ref="AA67:AF67"/>
    <mergeCell ref="K68:AG68"/>
    <mergeCell ref="K58:AG58"/>
    <mergeCell ref="K59:AG59"/>
    <mergeCell ref="K60:AG60"/>
    <mergeCell ref="K61:AG61"/>
    <mergeCell ref="K62:AG62"/>
    <mergeCell ref="K65:L65"/>
    <mergeCell ref="M65:P65"/>
    <mergeCell ref="Q65:V65"/>
    <mergeCell ref="W65:Z65"/>
    <mergeCell ref="AA65:AF65"/>
    <mergeCell ref="K75:AG75"/>
    <mergeCell ref="K76:L76"/>
    <mergeCell ref="S76:U76"/>
    <mergeCell ref="V76:Z76"/>
    <mergeCell ref="AA76:AF76"/>
    <mergeCell ref="K77:AG77"/>
    <mergeCell ref="K69:AG69"/>
    <mergeCell ref="K70:AG70"/>
    <mergeCell ref="K71:AG71"/>
    <mergeCell ref="K72:AG72"/>
    <mergeCell ref="K74:L74"/>
    <mergeCell ref="M74:P74"/>
    <mergeCell ref="Q74:V74"/>
    <mergeCell ref="W74:Z74"/>
    <mergeCell ref="AA74:AF74"/>
    <mergeCell ref="K78:AG78"/>
    <mergeCell ref="K79:AG79"/>
    <mergeCell ref="K80:AG80"/>
    <mergeCell ref="K81:AG81"/>
    <mergeCell ref="K83:L83"/>
    <mergeCell ref="M83:P83"/>
    <mergeCell ref="Q83:V83"/>
    <mergeCell ref="W83:Z83"/>
    <mergeCell ref="AA83:AF83"/>
    <mergeCell ref="K87:AG87"/>
    <mergeCell ref="K88:AG88"/>
    <mergeCell ref="K89:AG89"/>
    <mergeCell ref="K90:AG90"/>
    <mergeCell ref="F92:J92"/>
    <mergeCell ref="K92:W92"/>
    <mergeCell ref="Y92:AE92"/>
    <mergeCell ref="K84:AG84"/>
    <mergeCell ref="K85:L85"/>
    <mergeCell ref="S85:U85"/>
    <mergeCell ref="V85:Z85"/>
    <mergeCell ref="AA85:AF85"/>
    <mergeCell ref="K86:AG86"/>
    <mergeCell ref="K102:AG102"/>
    <mergeCell ref="K103:AG103"/>
    <mergeCell ref="K104:AG104"/>
    <mergeCell ref="K106:AG106"/>
    <mergeCell ref="K107:AG107"/>
    <mergeCell ref="K108:AG108"/>
    <mergeCell ref="F93:J93"/>
    <mergeCell ref="K93:W93"/>
    <mergeCell ref="Y93:AE93"/>
    <mergeCell ref="K95:AG95"/>
    <mergeCell ref="K100:AG100"/>
    <mergeCell ref="K101:AG101"/>
    <mergeCell ref="K116:AG116"/>
    <mergeCell ref="K118:AG118"/>
    <mergeCell ref="K119:AG119"/>
    <mergeCell ref="K120:AG120"/>
    <mergeCell ref="K121:AG121"/>
    <mergeCell ref="K122:AG122"/>
    <mergeCell ref="K109:AG109"/>
    <mergeCell ref="K110:AG110"/>
    <mergeCell ref="K112:AG112"/>
    <mergeCell ref="K113:AG113"/>
    <mergeCell ref="K114:AG114"/>
    <mergeCell ref="K115:AG115"/>
    <mergeCell ref="K137:R137"/>
    <mergeCell ref="W137:AD137"/>
    <mergeCell ref="K138:R138"/>
    <mergeCell ref="K139:R139"/>
    <mergeCell ref="K140:R140"/>
    <mergeCell ref="A142:AG142"/>
    <mergeCell ref="A128:J129"/>
    <mergeCell ref="K128:AG129"/>
    <mergeCell ref="K130:O130"/>
    <mergeCell ref="K131:O131"/>
    <mergeCell ref="K132:O132"/>
    <mergeCell ref="K133:O133"/>
    <mergeCell ref="P133:T133"/>
    <mergeCell ref="U133:Y133"/>
    <mergeCell ref="O147:R147"/>
    <mergeCell ref="J148:P149"/>
    <mergeCell ref="Q148:W149"/>
    <mergeCell ref="X148:AG149"/>
    <mergeCell ref="K150:N150"/>
    <mergeCell ref="R150:U150"/>
    <mergeCell ref="Y150:AB150"/>
    <mergeCell ref="L144:N144"/>
    <mergeCell ref="P144:AG144"/>
    <mergeCell ref="L145:N145"/>
    <mergeCell ref="P145:AG145"/>
    <mergeCell ref="L146:N146"/>
    <mergeCell ref="P146:AG146"/>
    <mergeCell ref="K153:N153"/>
    <mergeCell ref="R153:U153"/>
    <mergeCell ref="Y153:AB153"/>
    <mergeCell ref="K154:N154"/>
    <mergeCell ref="R154:U154"/>
    <mergeCell ref="Y154:AB154"/>
    <mergeCell ref="K151:N151"/>
    <mergeCell ref="R151:U151"/>
    <mergeCell ref="Y151:AB151"/>
    <mergeCell ref="K152:N152"/>
    <mergeCell ref="R152:U152"/>
    <mergeCell ref="Y152:AB152"/>
    <mergeCell ref="K161:N161"/>
    <mergeCell ref="Y161:AB161"/>
    <mergeCell ref="BJ161:BW161"/>
    <mergeCell ref="BX161:CA161"/>
    <mergeCell ref="BC162:BW162"/>
    <mergeCell ref="BX162:CA162"/>
    <mergeCell ref="BC158:CA158"/>
    <mergeCell ref="R159:U159"/>
    <mergeCell ref="BC159:BI161"/>
    <mergeCell ref="BJ159:BW159"/>
    <mergeCell ref="BX159:CA159"/>
    <mergeCell ref="R160:U160"/>
    <mergeCell ref="BJ160:BW160"/>
    <mergeCell ref="BX160:CA160"/>
    <mergeCell ref="BC168:BF168"/>
    <mergeCell ref="BG168:BQ168"/>
    <mergeCell ref="BR168:CA168"/>
    <mergeCell ref="N169:Q169"/>
    <mergeCell ref="Y169:AB169"/>
    <mergeCell ref="BC169:BF169"/>
    <mergeCell ref="BG169:BQ169"/>
    <mergeCell ref="BR169:CA169"/>
    <mergeCell ref="K163:N163"/>
    <mergeCell ref="Y163:AB163"/>
    <mergeCell ref="BC163:CA163"/>
    <mergeCell ref="H165:AF165"/>
    <mergeCell ref="BC166:CA166"/>
    <mergeCell ref="BC167:BF167"/>
    <mergeCell ref="BG167:BQ167"/>
    <mergeCell ref="BR167:CA167"/>
    <mergeCell ref="BC172:BF172"/>
    <mergeCell ref="BG172:BQ172"/>
    <mergeCell ref="BR172:CA172"/>
    <mergeCell ref="H173:AF173"/>
    <mergeCell ref="BC173:BF173"/>
    <mergeCell ref="BG173:BQ173"/>
    <mergeCell ref="BR173:CA173"/>
    <mergeCell ref="R170:U170"/>
    <mergeCell ref="Y170:AB170"/>
    <mergeCell ref="BC170:BF170"/>
    <mergeCell ref="BG170:BQ170"/>
    <mergeCell ref="BR170:CA170"/>
    <mergeCell ref="BC171:BF171"/>
    <mergeCell ref="BG171:BQ171"/>
    <mergeCell ref="BR171:CA171"/>
    <mergeCell ref="BC181:CA181"/>
    <mergeCell ref="H182:AF182"/>
    <mergeCell ref="BC182:BI182"/>
    <mergeCell ref="BJ182:CA182"/>
    <mergeCell ref="BC174:BF174"/>
    <mergeCell ref="BG174:BQ174"/>
    <mergeCell ref="BR174:CA174"/>
    <mergeCell ref="BC175:BF175"/>
    <mergeCell ref="BG175:BQ175"/>
    <mergeCell ref="BR175:CA175"/>
    <mergeCell ref="H188:AF188"/>
    <mergeCell ref="R192:U192"/>
    <mergeCell ref="R193:U193"/>
    <mergeCell ref="K194:N194"/>
    <mergeCell ref="H197:AF197"/>
    <mergeCell ref="V203:Y203"/>
    <mergeCell ref="R177:U177"/>
    <mergeCell ref="R178:U178"/>
    <mergeCell ref="K179:N179"/>
    <mergeCell ref="L214:AF214"/>
    <mergeCell ref="V218:Y218"/>
    <mergeCell ref="V219:Y219"/>
    <mergeCell ref="O220:R220"/>
    <mergeCell ref="L223:AF223"/>
    <mergeCell ref="V227:Y227"/>
    <mergeCell ref="V204:Y204"/>
    <mergeCell ref="O205:R205"/>
    <mergeCell ref="AA205:AD205"/>
    <mergeCell ref="O207:R207"/>
    <mergeCell ref="AA207:AD207"/>
    <mergeCell ref="L209:AF209"/>
    <mergeCell ref="A240:AG240"/>
    <mergeCell ref="A243:AG243"/>
    <mergeCell ref="A245:AG245"/>
    <mergeCell ref="K250:N250"/>
    <mergeCell ref="K251:N251"/>
    <mergeCell ref="K252:N252"/>
    <mergeCell ref="V228:Y228"/>
    <mergeCell ref="O229:R229"/>
    <mergeCell ref="AA229:AD229"/>
    <mergeCell ref="L234:AF234"/>
    <mergeCell ref="AB237:AE237"/>
    <mergeCell ref="AB238:AE238"/>
    <mergeCell ref="R264:U264"/>
    <mergeCell ref="K265:N265"/>
    <mergeCell ref="H268:AF268"/>
    <mergeCell ref="N256:Q256"/>
    <mergeCell ref="Y256:AB256"/>
    <mergeCell ref="R257:U257"/>
    <mergeCell ref="Y257:AB257"/>
    <mergeCell ref="H260:AF260"/>
    <mergeCell ref="R263:U263"/>
  </mergeCells>
  <phoneticPr fontId="1"/>
  <conditionalFormatting sqref="A143 E158 E162 E164 E168 E171:E172 E174 E176 E180:E181 E185:E187 E190 U191 Y191 E195:E196 C200 I202 I206 I208 I211:I213 I216 Y217 AC217 I221:I222 C224 Y226 AC226 I231:I233 D135 Y135 K135:K136 S135:S136 O136 A246:A247 E255 E258:E259 E262 E266:E267">
    <cfRule type="expression" dxfId="530" priority="13">
      <formula>A135=""</formula>
    </cfRule>
  </conditionalFormatting>
  <conditionalFormatting sqref="A143">
    <cfRule type="expression" dxfId="529" priority="178">
      <formula>AND($O$147=1,$A$143="■")</formula>
    </cfRule>
    <cfRule type="expression" dxfId="528" priority="179">
      <formula>AND($S$135="□",$Y$135="□",$A$143="■")</formula>
    </cfRule>
    <cfRule type="expression" dxfId="527" priority="180">
      <formula>AND(OR($S$135="■",$Y$135="■"),$A$143="□",$O$147="")</formula>
    </cfRule>
  </conditionalFormatting>
  <conditionalFormatting sqref="A246:A247">
    <cfRule type="expression" dxfId="526" priority="175">
      <formula>AND($O$147=1,$A$246="■")</formula>
    </cfRule>
    <cfRule type="expression" dxfId="525" priority="176">
      <formula>AND($S$135="□",$Y$135="□",$A$246="■")</formula>
    </cfRule>
    <cfRule type="expression" dxfId="524" priority="177">
      <formula>AND(OR($S$135="■",$Y$135="■"),$A$246="□",$K$250="")</formula>
    </cfRule>
  </conditionalFormatting>
  <conditionalFormatting sqref="A143:AG146 A147:J147 N147:S147 W147:Y147 AF147:AG147 A148:AG245">
    <cfRule type="expression" dxfId="523" priority="7">
      <formula>$A$143="■"</formula>
    </cfRule>
  </conditionalFormatting>
  <conditionalFormatting sqref="A248:AG268">
    <cfRule type="expression" dxfId="522" priority="62">
      <formula>OR($A$246="■",$A$247="■")</formula>
    </cfRule>
  </conditionalFormatting>
  <conditionalFormatting sqref="C200 C224">
    <cfRule type="expression" dxfId="521" priority="20">
      <formula>AND($Y$135="□",C200="■")</formula>
    </cfRule>
    <cfRule type="expression" dxfId="520" priority="103">
      <formula>AND($Y$135="■",$C$200="■",$C$224="■")</formula>
    </cfRule>
    <cfRule type="expression" dxfId="519" priority="110">
      <formula>AND($Y$135="■",$C$200="□",$C$224="□")</formula>
    </cfRule>
  </conditionalFormatting>
  <conditionalFormatting sqref="D135 K135 S135 Y135">
    <cfRule type="expression" dxfId="518" priority="159">
      <formula>COUNTIF($D$135:$Y$135,"■")&gt;=2</formula>
    </cfRule>
    <cfRule type="expression" dxfId="517" priority="160">
      <formula>COUNTIF($D$135:$Y$135,"□")=4</formula>
    </cfRule>
  </conditionalFormatting>
  <conditionalFormatting sqref="E158 E162 E164 E168 E171:E172 E174 E176 E180:E181 E185:E187 E190 U191 Y191 E195:E196 C200 I202 I206 I208 I211:I213 I216 Y217 AC217 I221:I222 C224 Y226 AC226 I231:I233">
    <cfRule type="expression" dxfId="516" priority="17">
      <formula>AND($A$143="■",C158="■")</formula>
    </cfRule>
  </conditionalFormatting>
  <conditionalFormatting sqref="E158 E162 E164">
    <cfRule type="expression" dxfId="515" priority="54">
      <formula>AND($D$135="□",E158="■")</formula>
    </cfRule>
    <cfRule type="expression" dxfId="514" priority="137">
      <formula>COUNTIF($E$158:$E$164,"■")&gt;=2</formula>
    </cfRule>
    <cfRule type="expression" dxfId="513" priority="139">
      <formula>AND($D$135="■",$E$158="□",$E$162="□",$E$164="□")</formula>
    </cfRule>
  </conditionalFormatting>
  <conditionalFormatting sqref="E168 E171:E172 E174 E176 E180:E181">
    <cfRule type="expression" dxfId="512" priority="21">
      <formula>AND($K$135="□",E168="■")</formula>
    </cfRule>
  </conditionalFormatting>
  <conditionalFormatting sqref="E168 E171:E172 E174">
    <cfRule type="expression" dxfId="511" priority="61">
      <formula>COUNTIF($E$168:$E$174,"■")&gt;=2</formula>
    </cfRule>
    <cfRule type="expression" dxfId="510" priority="128">
      <formula>AND($K$135="■",$K$136="■",$E$168="□",$E$171="□",$E$172="□",$E$174="□")</formula>
    </cfRule>
  </conditionalFormatting>
  <conditionalFormatting sqref="E168">
    <cfRule type="expression" dxfId="509" priority="77">
      <formula>AND(OR($O$136="■",$S$136="■"),$E$168="■")</formula>
    </cfRule>
  </conditionalFormatting>
  <conditionalFormatting sqref="E171:E172 E174">
    <cfRule type="expression" dxfId="508" priority="130">
      <formula>AND($K$135="■",OR($O$136="■",$S$136="■"),$E$171="□",$E$172="□",$E$174="□")</formula>
    </cfRule>
  </conditionalFormatting>
  <conditionalFormatting sqref="E176 E180:E181">
    <cfRule type="expression" dxfId="507" priority="124">
      <formula>COUNTIF($E$176:$E$181,"■")&gt;=2</formula>
    </cfRule>
    <cfRule type="expression" dxfId="506" priority="125">
      <formula>AND($K$135="■",$E$176="□",$E$180="□",$E$181="□")</formula>
    </cfRule>
  </conditionalFormatting>
  <conditionalFormatting sqref="E185">
    <cfRule type="expression" dxfId="505" priority="113">
      <formula>AND(OR($O$136="■",$S$136="■"),$E$185="■")</formula>
    </cfRule>
  </conditionalFormatting>
  <conditionalFormatting sqref="E185:E187 E190 E195:E196">
    <cfRule type="expression" dxfId="504" priority="25">
      <formula>AND($S$135="□",E185="■")</formula>
    </cfRule>
  </conditionalFormatting>
  <conditionalFormatting sqref="E185:E187">
    <cfRule type="expression" dxfId="503" priority="46">
      <formula>COUNTIF($E$185:$E$187,"■")&gt;=2</formula>
    </cfRule>
    <cfRule type="expression" dxfId="502" priority="114">
      <formula>AND($S$135="■",$K$136="■",$E$185="□",$E$186="□",$E$187="□")</formula>
    </cfRule>
  </conditionalFormatting>
  <conditionalFormatting sqref="E186:E187">
    <cfRule type="expression" dxfId="501" priority="50">
      <formula>AND($S$135="■",OR($O$136="■",$S$136="■"),$E$186="□",$E$187="□")</formula>
    </cfRule>
  </conditionalFormatting>
  <conditionalFormatting sqref="E190 E195:E196">
    <cfRule type="expression" dxfId="500" priority="111">
      <formula>COUNTIF($E$190:$E$196,"■")&gt;=2</formula>
    </cfRule>
    <cfRule type="expression" dxfId="499" priority="112">
      <formula>AND($S$135="■",$E$190="□",$E$195="□",$E$196="□")</formula>
    </cfRule>
  </conditionalFormatting>
  <conditionalFormatting sqref="E255 E258:E259 E262 E266:E267">
    <cfRule type="expression" dxfId="498" priority="16">
      <formula>AND($S$135="□",$Y$135="□",E255="■")</formula>
    </cfRule>
    <cfRule type="expression" dxfId="497" priority="30">
      <formula>AND($A$246="■",E255="■")</formula>
    </cfRule>
  </conditionalFormatting>
  <conditionalFormatting sqref="E255 E258:E259">
    <cfRule type="expression" dxfId="496" priority="71">
      <formula>COUNTIF($E$255:$E$259,"■")&gt;=2</formula>
    </cfRule>
    <cfRule type="expression" dxfId="495" priority="73">
      <formula>AND(OR($S$135="■",$Y$135="■"),$E$255="□",$E$258="□",$E$259="□")</formula>
    </cfRule>
  </conditionalFormatting>
  <conditionalFormatting sqref="E262 E266:E267">
    <cfRule type="expression" dxfId="494" priority="70">
      <formula>COUNTIF($E$262:$E$267,"■")&gt;=2</formula>
    </cfRule>
    <cfRule type="expression" dxfId="493" priority="72">
      <formula>AND(OR($S$135="■",$Y$135="■"),$E$262="□",$E$266="□",$E$267="□")</formula>
    </cfRule>
  </conditionalFormatting>
  <conditionalFormatting sqref="H165:AF165">
    <cfRule type="expression" dxfId="492" priority="51">
      <formula>AND($E$164="□",NOT(H165=""))</formula>
    </cfRule>
    <cfRule type="expression" dxfId="491" priority="131">
      <formula>AND($E$164="■",$H$165="")</formula>
    </cfRule>
  </conditionalFormatting>
  <conditionalFormatting sqref="H173:AF173">
    <cfRule type="expression" dxfId="490" priority="49">
      <formula>AND($E$172="□",NOT(H173=""))</formula>
    </cfRule>
    <cfRule type="expression" dxfId="489" priority="126">
      <formula>AND($E$172="■",$H$173="")</formula>
    </cfRule>
  </conditionalFormatting>
  <conditionalFormatting sqref="H182:AF182">
    <cfRule type="expression" dxfId="488" priority="47">
      <formula>AND($E$181="□",NOT(H182=""))</formula>
    </cfRule>
    <cfRule type="expression" dxfId="487" priority="120">
      <formula>AND($E$181="■",$H$182="")</formula>
    </cfRule>
  </conditionalFormatting>
  <conditionalFormatting sqref="H188:AF188">
    <cfRule type="expression" dxfId="486" priority="45">
      <formula>AND($E$187="□",NOT(H188=""))</formula>
    </cfRule>
    <cfRule type="expression" dxfId="485" priority="116">
      <formula>AND($E$187="■",$H$188="")</formula>
    </cfRule>
  </conditionalFormatting>
  <conditionalFormatting sqref="H197:AF197">
    <cfRule type="expression" dxfId="484" priority="42">
      <formula>AND($E$196="□",NOT(H197=""))</formula>
    </cfRule>
    <cfRule type="expression" dxfId="483" priority="115">
      <formula>AND($E$196="■",$H$197="")</formula>
    </cfRule>
  </conditionalFormatting>
  <conditionalFormatting sqref="H260:AF260">
    <cfRule type="expression" dxfId="482" priority="28">
      <formula>AND($E$259="□",NOT(H260=""))</formula>
    </cfRule>
    <cfRule type="expression" dxfId="481" priority="67">
      <formula>AND($E$259="■",$H$260="")</formula>
    </cfRule>
  </conditionalFormatting>
  <conditionalFormatting sqref="H268:AF268">
    <cfRule type="expression" dxfId="480" priority="26">
      <formula>AND($E$267="□",NOT(H268=""))</formula>
    </cfRule>
    <cfRule type="expression" dxfId="479" priority="63">
      <formula>AND($E$267="■",$H$268="")</formula>
    </cfRule>
  </conditionalFormatting>
  <conditionalFormatting sqref="I202 I206 I208 I211:I213 I216 I221:I222">
    <cfRule type="expression" dxfId="478" priority="19">
      <formula>AND($C$200="□",I202="■")</formula>
    </cfRule>
  </conditionalFormatting>
  <conditionalFormatting sqref="I202 I206 I208">
    <cfRule type="expression" dxfId="477" priority="104">
      <formula>COUNTIF($I$202:$I$208,"■")&gt;=2</formula>
    </cfRule>
    <cfRule type="expression" dxfId="476" priority="105">
      <formula>AND($C$200="■",$I$202="□",$I$206="□",$I$208="□")</formula>
    </cfRule>
  </conditionalFormatting>
  <conditionalFormatting sqref="I211">
    <cfRule type="expression" dxfId="475" priority="41">
      <formula>AND(OR($O$136="■",$S$136="■"),$I$211="■")</formula>
    </cfRule>
  </conditionalFormatting>
  <conditionalFormatting sqref="I211:I213">
    <cfRule type="expression" dxfId="474" priority="32">
      <formula>COUNTIF($I$211:$I$213,"■")&gt;=2</formula>
    </cfRule>
    <cfRule type="expression" dxfId="473" priority="98">
      <formula>AND($C$200="■",$K$136="■",$I$211="□",$I$212="□",$I$213="□")</formula>
    </cfRule>
  </conditionalFormatting>
  <conditionalFormatting sqref="I212:I213">
    <cfRule type="expression" dxfId="472" priority="99">
      <formula>AND($C$200="■",OR($O$136="■",$S$136="■"),$I$212="□",$I$213="□")</formula>
    </cfRule>
  </conditionalFormatting>
  <conditionalFormatting sqref="I216 I221:I222">
    <cfRule type="expression" dxfId="471" priority="91">
      <formula>COUNTIF($I$216:$I$222,"■")&gt;=2</formula>
    </cfRule>
    <cfRule type="expression" dxfId="470" priority="92">
      <formula>AND($C$200="■",$I$216="□",$I$221="□",$I$222="□")</formula>
    </cfRule>
  </conditionalFormatting>
  <conditionalFormatting sqref="I231">
    <cfRule type="expression" dxfId="469" priority="34">
      <formula>AND(OR($O$136="■",$S$136="■"),$I$231="■")</formula>
    </cfRule>
  </conditionalFormatting>
  <conditionalFormatting sqref="I231:I233">
    <cfRule type="expression" dxfId="468" priority="23">
      <formula>AND($C$224="□",I231="■")</formula>
    </cfRule>
    <cfRule type="expression" dxfId="467" priority="24">
      <formula>COUNTIF($I$231:$I$233,"■")&gt;=2</formula>
    </cfRule>
    <cfRule type="expression" dxfId="466" priority="80">
      <formula>AND($C$224="■",$K$136="■",$I$231="□",$I$232="□",$I$233="□")</formula>
    </cfRule>
  </conditionalFormatting>
  <conditionalFormatting sqref="I232:I233">
    <cfRule type="expression" dxfId="465" priority="79">
      <formula>AND($C$224="■",OR($O$136="■",$S$136="■"),$I$232="□",$I$233="□")</formula>
    </cfRule>
  </conditionalFormatting>
  <conditionalFormatting sqref="K92:K93">
    <cfRule type="expression" dxfId="464" priority="165">
      <formula>AND($E$92="■",$E$93="■")</formula>
    </cfRule>
    <cfRule type="expression" dxfId="463" priority="166">
      <formula>AND($E$92="□",$E$93="□")</formula>
    </cfRule>
  </conditionalFormatting>
  <conditionalFormatting sqref="K130:K133">
    <cfRule type="containsBlanks" dxfId="462" priority="11">
      <formula>LEN(TRIM(K130))=0</formula>
    </cfRule>
  </conditionalFormatting>
  <conditionalFormatting sqref="K136 O136 S136">
    <cfRule type="expression" dxfId="461" priority="157">
      <formula>AND($K$136="■",OR($O$136="■",$S$136="■"))</formula>
    </cfRule>
    <cfRule type="expression" dxfId="460" priority="158">
      <formula>AND($K$136="□",$O$136="□",$S$136="□")</formula>
    </cfRule>
  </conditionalFormatting>
  <conditionalFormatting sqref="K67:L67 S67:U67 AA67:AF67">
    <cfRule type="expression" dxfId="459" priority="9">
      <formula>AND($AA$64="■",NOT(K67=""))</formula>
    </cfRule>
    <cfRule type="expression" dxfId="458" priority="10">
      <formula>AND($AA$64="□",K67="")</formula>
    </cfRule>
  </conditionalFormatting>
  <conditionalFormatting sqref="K150:N150 R150:U150">
    <cfRule type="expression" dxfId="457" priority="60">
      <formula>AND($K$136="□",NOT(K150=""))</formula>
    </cfRule>
  </conditionalFormatting>
  <conditionalFormatting sqref="K150:N150">
    <cfRule type="expression" dxfId="456" priority="154">
      <formula>AND($K$136="■",$K$150="")</formula>
    </cfRule>
  </conditionalFormatting>
  <conditionalFormatting sqref="K151:N151">
    <cfRule type="expression" dxfId="455" priority="151">
      <formula>AND($O$136="■",$K$151="")</formula>
    </cfRule>
  </conditionalFormatting>
  <conditionalFormatting sqref="K151:N152 R151:U152">
    <cfRule type="expression" dxfId="454" priority="58">
      <formula>AND($O$136="□",NOT(K151=""))</formula>
    </cfRule>
  </conditionalFormatting>
  <conditionalFormatting sqref="K152:N152">
    <cfRule type="expression" dxfId="453" priority="150">
      <formula>AND($O$136="■",$K$152="")</formula>
    </cfRule>
  </conditionalFormatting>
  <conditionalFormatting sqref="K153:N153">
    <cfRule type="expression" dxfId="452" priority="149">
      <formula>AND($S$136="■",$K$153="")</formula>
    </cfRule>
  </conditionalFormatting>
  <conditionalFormatting sqref="K153:N154 R153:U154">
    <cfRule type="expression" dxfId="451" priority="57">
      <formula>AND($S$136="□",NOT(K153=""))</formula>
    </cfRule>
  </conditionalFormatting>
  <conditionalFormatting sqref="K154:N154">
    <cfRule type="expression" dxfId="450" priority="148">
      <formula>AND($S$136="■",$K$154="")</formula>
    </cfRule>
  </conditionalFormatting>
  <conditionalFormatting sqref="K161:N161">
    <cfRule type="expression" dxfId="449" priority="135">
      <formula>AND($E$158="■",$K$161="")</formula>
    </cfRule>
  </conditionalFormatting>
  <conditionalFormatting sqref="K163:N163 Y163:AB163">
    <cfRule type="expression" dxfId="448" priority="52">
      <formula>AND($E$162="□",NOT(K163=""))</formula>
    </cfRule>
  </conditionalFormatting>
  <conditionalFormatting sqref="K163:N163">
    <cfRule type="expression" dxfId="447" priority="133">
      <formula>AND($E$162="■",$K$163="")</formula>
    </cfRule>
  </conditionalFormatting>
  <conditionalFormatting sqref="K179:N179">
    <cfRule type="expression" dxfId="446" priority="121">
      <formula>AND($E$176="■",$K$179="")</formula>
    </cfRule>
  </conditionalFormatting>
  <conditionalFormatting sqref="K194:N194">
    <cfRule type="expression" dxfId="445" priority="117">
      <formula>AND($E$190="■",$K$194="")</formula>
    </cfRule>
  </conditionalFormatting>
  <conditionalFormatting sqref="K250:N250">
    <cfRule type="expression" dxfId="444" priority="76">
      <formula>AND(OR($S$135="■",$Y$135="■"),$K$250="")</formula>
    </cfRule>
  </conditionalFormatting>
  <conditionalFormatting sqref="K250:N252 N256:Q256 R257:U257 H260:AF260 R263:U264 K265:N265 H268:AF268">
    <cfRule type="expression" dxfId="443" priority="15">
      <formula>AND($A$246="■",NOT(H250=""))</formula>
    </cfRule>
  </conditionalFormatting>
  <conditionalFormatting sqref="K250:N252">
    <cfRule type="expression" dxfId="442" priority="31">
      <formula>AND($A$246="■",NOT(AA205=""))</formula>
    </cfRule>
  </conditionalFormatting>
  <conditionalFormatting sqref="K251:N251">
    <cfRule type="expression" dxfId="441" priority="75">
      <formula>AND(OR($S$135="■",$Y$135="■"),$K$251="")</formula>
    </cfRule>
  </conditionalFormatting>
  <conditionalFormatting sqref="K252:N252">
    <cfRule type="expression" dxfId="440" priority="74">
      <formula>AND(OR($S$135="■",$Y$135="■"),$K$252="")</formula>
    </cfRule>
  </conditionalFormatting>
  <conditionalFormatting sqref="K265:N265">
    <cfRule type="expression" dxfId="439" priority="64">
      <formula>AND($E$262="■",$K$265="")</formula>
    </cfRule>
  </conditionalFormatting>
  <conditionalFormatting sqref="K52:AG56 K65:L65 Q65:V65 AA65:AF65 K66:AG66 K68:AG72">
    <cfRule type="containsBlanks" dxfId="438" priority="167">
      <formula>LEN(TRIM(K52))=0</formula>
    </cfRule>
  </conditionalFormatting>
  <conditionalFormatting sqref="K58:AG62">
    <cfRule type="expression" dxfId="437" priority="171">
      <formula>AND($AA$57="■",NOT(K58=""))</formula>
    </cfRule>
    <cfRule type="expression" dxfId="436" priority="172">
      <formula>AND($AA$57="□",K58="")</formula>
    </cfRule>
  </conditionalFormatting>
  <conditionalFormatting sqref="K95:AG95">
    <cfRule type="containsBlanks" dxfId="435" priority="162">
      <formula>LEN(TRIM(K95))=0</formula>
    </cfRule>
  </conditionalFormatting>
  <conditionalFormatting sqref="K100:AG104">
    <cfRule type="expression" dxfId="434" priority="173">
      <formula>AND($AA$98="■",NOT(K100=""))</formula>
    </cfRule>
    <cfRule type="expression" dxfId="433" priority="174">
      <formula>AND($AA$98="□",K100="")</formula>
    </cfRule>
  </conditionalFormatting>
  <conditionalFormatting sqref="K128:AG129 K137:R140">
    <cfRule type="containsBlanks" dxfId="432" priority="161">
      <formula>LEN(TRIM(K128))=0</formula>
    </cfRule>
  </conditionalFormatting>
  <conditionalFormatting sqref="L144 P144">
    <cfRule type="expression" dxfId="431" priority="156">
      <formula>AND(OR($D$135="■",$Y$135="■"),L144="")</formula>
    </cfRule>
  </conditionalFormatting>
  <conditionalFormatting sqref="L144:L146 P144:P146 O147 K150:K154 R150:R154 Y150:Y154 R159:R160 K161 Y161 K163 Y163 H165 N169 R170 H173 R177:R178 K179 H182 H188 R192:R193 K194 H197 V203:V204 O205 AA205 O207 AA207 L209 L214 V218:V219 O220 L223 V227:V228 O229 AA229 L234 A239:A245">
    <cfRule type="expression" dxfId="430" priority="14">
      <formula>AND($A$143="■",NOT(A144=""))</formula>
    </cfRule>
  </conditionalFormatting>
  <conditionalFormatting sqref="L209:AF209">
    <cfRule type="expression" dxfId="429" priority="38">
      <formula>AND($I$208="□",NOT($L$209=""))</formula>
    </cfRule>
    <cfRule type="expression" dxfId="428" priority="100">
      <formula>AND($I$208="■",$L$209="")</formula>
    </cfRule>
  </conditionalFormatting>
  <conditionalFormatting sqref="L214:AF214">
    <cfRule type="expression" dxfId="427" priority="37">
      <formula>AND($I$213="□",NOT(L214=""))</formula>
    </cfRule>
    <cfRule type="expression" dxfId="426" priority="97">
      <formula>AND($I$213="■",$L$214="")</formula>
    </cfRule>
  </conditionalFormatting>
  <conditionalFormatting sqref="L223:AF223">
    <cfRule type="expression" dxfId="425" priority="87">
      <formula>AND($I$222="■",$L$223="")</formula>
    </cfRule>
  </conditionalFormatting>
  <conditionalFormatting sqref="L234:AF234">
    <cfRule type="expression" dxfId="424" priority="33">
      <formula>AND($I$233="□",NOT(L234=""))</formula>
    </cfRule>
    <cfRule type="expression" dxfId="423" priority="78">
      <formula>AND($I$233="■",$L$234="")</formula>
    </cfRule>
  </conditionalFormatting>
  <conditionalFormatting sqref="N169:Q169 R170:U170">
    <cfRule type="expression" dxfId="422" priority="22">
      <formula>AND($E$168="□",NOT(N169=""))</formula>
    </cfRule>
  </conditionalFormatting>
  <conditionalFormatting sqref="N169:Q169">
    <cfRule type="expression" dxfId="421" priority="129">
      <formula>AND($E$168="■",$N$169="")</formula>
    </cfRule>
  </conditionalFormatting>
  <conditionalFormatting sqref="N256:Q256 R257:U257">
    <cfRule type="expression" dxfId="420" priority="29">
      <formula>AND($E$255="□",NOT(N256=""))</formula>
    </cfRule>
  </conditionalFormatting>
  <conditionalFormatting sqref="N256:Q256">
    <cfRule type="expression" dxfId="419" priority="69">
      <formula>AND($E$255="■",$N$256="")</formula>
    </cfRule>
  </conditionalFormatting>
  <conditionalFormatting sqref="O147:R147">
    <cfRule type="expression" dxfId="418" priority="12">
      <formula>AND(OR($D$135="■",$K$135="■"),NOT($O$147=""))</formula>
    </cfRule>
    <cfRule type="expression" dxfId="417" priority="155">
      <formula>AND(OR($S$135="■",$Y$135="■"),$O$147="")</formula>
    </cfRule>
  </conditionalFormatting>
  <conditionalFormatting sqref="O205:R205">
    <cfRule type="expression" dxfId="416" priority="107">
      <formula>AND($I$202="■",$O$205="")</formula>
    </cfRule>
  </conditionalFormatting>
  <conditionalFormatting sqref="O207:R207 AA207:AD207">
    <cfRule type="expression" dxfId="415" priority="39">
      <formula>AND($I$206="□",NOT(O207=""))</formula>
    </cfRule>
  </conditionalFormatting>
  <conditionalFormatting sqref="O207:R207">
    <cfRule type="expression" dxfId="414" priority="102">
      <formula>AND($I$206="■",$O$207="")</formula>
    </cfRule>
  </conditionalFormatting>
  <conditionalFormatting sqref="O220:R220">
    <cfRule type="expression" dxfId="413" priority="88">
      <formula>AND($I$216="■",$O$220="")</formula>
    </cfRule>
  </conditionalFormatting>
  <conditionalFormatting sqref="O229:R229">
    <cfRule type="expression" dxfId="412" priority="82">
      <formula>AND($C$224="■",$O$229="")</formula>
    </cfRule>
  </conditionalFormatting>
  <conditionalFormatting sqref="R150:U150">
    <cfRule type="expression" dxfId="411" priority="153">
      <formula>AND($K$136="■",$R$150="")</formula>
    </cfRule>
  </conditionalFormatting>
  <conditionalFormatting sqref="R151:U151">
    <cfRule type="expression" dxfId="410" priority="147">
      <formula>AND($O$136="■",$R$151="")</formula>
    </cfRule>
  </conditionalFormatting>
  <conditionalFormatting sqref="R152:U152">
    <cfRule type="expression" dxfId="409" priority="146">
      <formula>AND($O$136="■",$R$152="")</formula>
    </cfRule>
  </conditionalFormatting>
  <conditionalFormatting sqref="R153:U153">
    <cfRule type="expression" dxfId="408" priority="145">
      <formula>AND($S$136="■",$R$153="")</formula>
    </cfRule>
  </conditionalFormatting>
  <conditionalFormatting sqref="R154:U154">
    <cfRule type="expression" dxfId="407" priority="144">
      <formula>AND($S$136="■",$R$154="")</formula>
    </cfRule>
  </conditionalFormatting>
  <conditionalFormatting sqref="R159:U159">
    <cfRule type="expression" dxfId="406" priority="138">
      <formula>AND($E$158="■",$R$159="")</formula>
    </cfRule>
  </conditionalFormatting>
  <conditionalFormatting sqref="R159:U160 K161:N161 Y161:AB161">
    <cfRule type="expression" dxfId="405" priority="53">
      <formula>AND($E$158="□",NOT(K159=""))</formula>
    </cfRule>
  </conditionalFormatting>
  <conditionalFormatting sqref="R160:U160">
    <cfRule type="expression" dxfId="404" priority="136">
      <formula>AND($E$158="■",$R$160="")</formula>
    </cfRule>
  </conditionalFormatting>
  <conditionalFormatting sqref="R170:U170">
    <cfRule type="expression" dxfId="403" priority="127">
      <formula>AND($E$168="■",$R$170="")</formula>
    </cfRule>
  </conditionalFormatting>
  <conditionalFormatting sqref="R177:U177">
    <cfRule type="expression" dxfId="402" priority="123">
      <formula>AND($E$176="■",$R$177="")</formula>
    </cfRule>
  </conditionalFormatting>
  <conditionalFormatting sqref="R177:U178 K179:N179">
    <cfRule type="expression" dxfId="401" priority="48">
      <formula>AND($E$176="□",NOT(K177=""))</formula>
    </cfRule>
  </conditionalFormatting>
  <conditionalFormatting sqref="R178:U178">
    <cfRule type="expression" dxfId="400" priority="122">
      <formula>AND($E$176="■",$R$178="")</formula>
    </cfRule>
  </conditionalFormatting>
  <conditionalFormatting sqref="R192:U192">
    <cfRule type="expression" dxfId="399" priority="119">
      <formula>AND($E$190="■",$R$192="")</formula>
    </cfRule>
  </conditionalFormatting>
  <conditionalFormatting sqref="R192:U193 K194:N194">
    <cfRule type="expression" dxfId="398" priority="43">
      <formula>AND($E$190="□",NOT(K192=""))</formula>
    </cfRule>
  </conditionalFormatting>
  <conditionalFormatting sqref="R193:U193">
    <cfRule type="expression" dxfId="397" priority="118">
      <formula>AND($E$190="■",$R$193="")</formula>
    </cfRule>
  </conditionalFormatting>
  <conditionalFormatting sqref="R257:U257">
    <cfRule type="expression" dxfId="396" priority="68">
      <formula>AND($E$255="■",$R$257="")</formula>
    </cfRule>
  </conditionalFormatting>
  <conditionalFormatting sqref="R263:U263">
    <cfRule type="expression" dxfId="395" priority="66">
      <formula>AND($E$262="■",$R$263="")</formula>
    </cfRule>
  </conditionalFormatting>
  <conditionalFormatting sqref="R263:U264 K265:N265">
    <cfRule type="expression" dxfId="394" priority="27">
      <formula>AND($E$262="□",NOT(K263=""))</formula>
    </cfRule>
  </conditionalFormatting>
  <conditionalFormatting sqref="R264:U264">
    <cfRule type="expression" dxfId="393" priority="65">
      <formula>AND($E$262="■",$R$264="")</formula>
    </cfRule>
  </conditionalFormatting>
  <conditionalFormatting sqref="U191 Y191">
    <cfRule type="expression" dxfId="392" priority="44">
      <formula>AND($E$190="□",U191="■")</formula>
    </cfRule>
    <cfRule type="expression" dxfId="391" priority="95">
      <formula>AND($E$190="■",$U$191="■",$Y$191="■")</formula>
    </cfRule>
    <cfRule type="expression" dxfId="390" priority="96">
      <formula>AND($E$190="■",$U$191="□",$Y$191="□")</formula>
    </cfRule>
  </conditionalFormatting>
  <conditionalFormatting sqref="V203:Y203">
    <cfRule type="expression" dxfId="389" priority="109">
      <formula>AND($I$202="■",$V$203="")</formula>
    </cfRule>
  </conditionalFormatting>
  <conditionalFormatting sqref="V203:Y204 O205:R205 AA205:AD205">
    <cfRule type="expression" dxfId="388" priority="40">
      <formula>AND($I$202="□",NOT(O203=""))</formula>
    </cfRule>
  </conditionalFormatting>
  <conditionalFormatting sqref="V204:Y204">
    <cfRule type="expression" dxfId="387" priority="108">
      <formula>AND($I$202="■",$V$204="")</formula>
    </cfRule>
  </conditionalFormatting>
  <conditionalFormatting sqref="V218:Y218">
    <cfRule type="expression" dxfId="386" priority="90">
      <formula>AND($I$216="■",$V$218="")</formula>
    </cfRule>
  </conditionalFormatting>
  <conditionalFormatting sqref="V219:Y219">
    <cfRule type="expression" dxfId="385" priority="89">
      <formula>AND($I$216="■",$V$219="")</formula>
    </cfRule>
  </conditionalFormatting>
  <conditionalFormatting sqref="V227:Y227">
    <cfRule type="expression" dxfId="384" priority="84">
      <formula>AND($C$224="■",$V$227="")</formula>
    </cfRule>
  </conditionalFormatting>
  <conditionalFormatting sqref="V227:Y228 O229:R229 AA229:AD229">
    <cfRule type="expression" dxfId="383" priority="35">
      <formula>AND($C$224="□",NOT(O227=""))</formula>
    </cfRule>
  </conditionalFormatting>
  <conditionalFormatting sqref="V228:Y228">
    <cfRule type="expression" dxfId="382" priority="83">
      <formula>AND($C$224="■",$V$228="")</formula>
    </cfRule>
  </conditionalFormatting>
  <conditionalFormatting sqref="Y217 AC217">
    <cfRule type="expression" dxfId="381" priority="93">
      <formula>AND($I$216="■",$Y$217="■",$AC$217="■")</formula>
    </cfRule>
    <cfRule type="expression" dxfId="380" priority="94">
      <formula>AND($I$216="■",$Y$217="□",$AC$217="□")</formula>
    </cfRule>
  </conditionalFormatting>
  <conditionalFormatting sqref="Y226 AC226">
    <cfRule type="expression" dxfId="379" priority="36">
      <formula>AND($C$224="□",Y226="■")</formula>
    </cfRule>
    <cfRule type="expression" dxfId="378" priority="85">
      <formula>AND($C$224="■",$Y$226="■",$AC$226="■")</formula>
    </cfRule>
    <cfRule type="expression" dxfId="377" priority="86">
      <formula>AND($C$224="■",$Y$226="□",$AC$226="□")</formula>
    </cfRule>
  </conditionalFormatting>
  <conditionalFormatting sqref="Y150:AB150">
    <cfRule type="expression" dxfId="376" priority="59">
      <formula>AND(OR($K$136="□",AND($S$135="□",$Y$135="□")),NOT(Y150=""))</formula>
    </cfRule>
    <cfRule type="expression" dxfId="375" priority="152">
      <formula>AND($K$136="■",OR($S$135="■",$Y$135="■"),$Y$150="")</formula>
    </cfRule>
  </conditionalFormatting>
  <conditionalFormatting sqref="Y151:AB151">
    <cfRule type="expression" dxfId="374" priority="143">
      <formula>AND($O$136="■",OR($S$135="■",$Y$135="■"),$Y$151="")</formula>
    </cfRule>
  </conditionalFormatting>
  <conditionalFormatting sqref="Y151:AB152">
    <cfRule type="expression" dxfId="373" priority="56">
      <formula>AND(OR($O$136="□",AND($S$135="□",$Y$135="□")),NOT(Y151=""))</formula>
    </cfRule>
  </conditionalFormatting>
  <conditionalFormatting sqref="Y152:AB152">
    <cfRule type="expression" dxfId="372" priority="142">
      <formula>AND($O$136="■",OR($S$135="■",$Y$135="■"),$Y$152="")</formula>
    </cfRule>
  </conditionalFormatting>
  <conditionalFormatting sqref="Y153:AB153">
    <cfRule type="expression" dxfId="371" priority="141">
      <formula>AND($S$136="■",OR($S$135="■",$Y$135="■"),$Y$153="")</formula>
    </cfRule>
  </conditionalFormatting>
  <conditionalFormatting sqref="Y153:AB154">
    <cfRule type="expression" dxfId="370" priority="55">
      <formula>AND(OR($S$136="□",AND($S$135="□",$Y$135="□")),NOT(Y153=""))</formula>
    </cfRule>
  </conditionalFormatting>
  <conditionalFormatting sqref="Y154:AB154">
    <cfRule type="expression" dxfId="369" priority="140">
      <formula>AND($S$136="■",OR($S$135="■",$Y$135="■"),$Y$154="")</formula>
    </cfRule>
  </conditionalFormatting>
  <conditionalFormatting sqref="Y161:AB161">
    <cfRule type="expression" dxfId="368" priority="134">
      <formula>AND($E$158="■",$Y$161="")</formula>
    </cfRule>
  </conditionalFormatting>
  <conditionalFormatting sqref="Y163:AB163">
    <cfRule type="expression" dxfId="367" priority="132">
      <formula>AND($E$162="■",$Y$163="")</formula>
    </cfRule>
  </conditionalFormatting>
  <conditionalFormatting sqref="Y92:AE92">
    <cfRule type="expression" dxfId="366" priority="164">
      <formula>AND(NOT($K$92=""),$Y$92="")</formula>
    </cfRule>
  </conditionalFormatting>
  <conditionalFormatting sqref="Y93:AE93">
    <cfRule type="expression" dxfId="365" priority="163">
      <formula>AND(NOT($K$93=""),$Y$93="")</formula>
    </cfRule>
  </conditionalFormatting>
  <conditionalFormatting sqref="AA98">
    <cfRule type="expression" dxfId="364" priority="6">
      <formula>AND(AA98="□",K100="",K101="",K102="",K103="",K104="")</formula>
    </cfRule>
  </conditionalFormatting>
  <conditionalFormatting sqref="AA205:AD205">
    <cfRule type="expression" dxfId="363" priority="106">
      <formula>AND($I$202="■",$AA$205="")</formula>
    </cfRule>
  </conditionalFormatting>
  <conditionalFormatting sqref="AA207:AD207">
    <cfRule type="expression" dxfId="362" priority="101">
      <formula>AND($I$206="■",$AA$207="")</formula>
    </cfRule>
  </conditionalFormatting>
  <conditionalFormatting sqref="AA229:AD229">
    <cfRule type="expression" dxfId="361" priority="81">
      <formula>AND($C$224="■",$AA$229="")</formula>
    </cfRule>
  </conditionalFormatting>
  <conditionalFormatting sqref="AB237:AE238">
    <cfRule type="expression" dxfId="360" priority="8">
      <formula>AND($Y$135="□",NOT(AB237=""))</formula>
    </cfRule>
    <cfRule type="expression" dxfId="359" priority="18">
      <formula>AND($Y$135="■",AB237="")</formula>
    </cfRule>
  </conditionalFormatting>
  <conditionalFormatting sqref="R27">
    <cfRule type="containsBlanks" dxfId="358" priority="5">
      <formula>LEN(TRIM(R27))=0</formula>
    </cfRule>
  </conditionalFormatting>
  <conditionalFormatting sqref="R21:AF21">
    <cfRule type="containsBlanks" dxfId="357" priority="1">
      <formula>LEN(TRIM(R21))=0</formula>
    </cfRule>
  </conditionalFormatting>
  <conditionalFormatting sqref="R19:AG19">
    <cfRule type="containsBlanks" dxfId="356" priority="4">
      <formula>LEN(TRIM(R19))=0</formula>
    </cfRule>
  </conditionalFormatting>
  <conditionalFormatting sqref="R22:AG22">
    <cfRule type="containsBlanks" dxfId="355" priority="2">
      <formula>LEN(TRIM(R22))=0</formula>
    </cfRule>
  </conditionalFormatting>
  <conditionalFormatting sqref="R24:AG25">
    <cfRule type="containsBlanks" dxfId="354" priority="3">
      <formula>LEN(TRIM(R24))=0</formula>
    </cfRule>
  </conditionalFormatting>
  <dataValidations count="10">
    <dataValidation type="list" allowBlank="1" showInputMessage="1" sqref="K65:L65 K67:L67 K74:L74 K76:L76 K83:L83 K85:L85" xr:uid="{6EC46748-0184-4CFD-9CE7-5B051E3E73B0}">
      <formula1>"一級,二級,木造"</formula1>
    </dataValidation>
    <dataValidation type="list" allowBlank="1" showInputMessage="1" sqref="Q65:V65 Q74:V74 Q83:V83" xr:uid="{90649D71-EA60-45A9-8C68-0C49ABA0E00F}">
      <formula1>"大臣,大分県知事"</formula1>
    </dataValidation>
    <dataValidation type="list" allowBlank="1" showInputMessage="1" sqref="S67:U67 S76:U76 S85:U85" xr:uid="{D00428B5-A9C4-4B18-9964-7E109A35C105}">
      <formula1>"大分県"</formula1>
    </dataValidation>
    <dataValidation type="list" allowBlank="1" showInputMessage="1" sqref="K92:W93" xr:uid="{1CB643BA-1A1A-4103-AEA7-E9D067FA791A}">
      <formula1>"一般財団法人大分県建築住宅センター"</formula1>
    </dataValidation>
    <dataValidation type="list" allowBlank="1" showInputMessage="1" sqref="Y92:AE93" xr:uid="{740336B2-7E34-43A3-84A1-C56DEB8E6D74}">
      <formula1>"大分県大分市"</formula1>
    </dataValidation>
    <dataValidation type="list" allowBlank="1" showInputMessage="1" showErrorMessage="1" sqref="D135 K135:K136 S135:S136 Y135 O136 E158 E162 E164 E168 E171:E172 E174 E176 E180:E181 E185:E187 E190 E195:E196 U191 Y191 C200 I202 I206 I208 I211:I213 I216 Y217 AC217 I221:I222 C224 Y226 AC226 I231:I233 E255 E258:E259 E262 E266:E267 A143 A246:A247 AA57 AA98 AA64 B242" xr:uid="{5306C4B7-CD3B-4B8B-95BC-968E2F29250C}">
      <formula1>"□,■"</formula1>
    </dataValidation>
    <dataValidation type="list" allowBlank="1" showInputMessage="1" showErrorMessage="1" sqref="K138:R138" xr:uid="{2BF3BB9B-BDDD-41FC-9F66-CDDCB812A747}">
      <formula1>"1 地域,2 地域,3 地域,4 地域,5 地域,6 地域,7 地域,8 地域"</formula1>
    </dataValidation>
    <dataValidation type="list" allowBlank="1" showInputMessage="1" sqref="H173:AF173 H268:AF268 H188:AF188 H182:AF182 L214:AF214 L223:AF223 L234:AF234 H260:AF260 H197:AF197" xr:uid="{25D9FA6C-A26C-4DBF-8A8C-57167A8CBB29}">
      <formula1>"誘導仕様基準：適合"</formula1>
    </dataValidation>
    <dataValidation imeMode="halfKatakana" allowBlank="1" showInputMessage="1" showErrorMessage="1" sqref="K52:AG52 K100:AG100 K106:AG106 K112:AG112 K118:AG118" xr:uid="{5AB3A154-0CE2-4D89-A662-7CA41F91BB31}"/>
    <dataValidation type="list" allowBlank="1" showInputMessage="1" sqref="W137:AD137 K137:R137" xr:uid="{02260E55-72CA-49A6-AA67-FBBEF3FE0FAA}">
      <formula1>"木造,木造（枠組壁工法）,鉄骨造,鉄筋コンクリート造,鉄骨鉄筋コンクリート造"</formula1>
    </dataValidation>
  </dataValidations>
  <hyperlinks>
    <hyperlink ref="AY248" r:id="rId1" xr:uid="{FD478B4A-5D0B-4B94-943B-0695DDE84716}"/>
  </hyperlinks>
  <pageMargins left="0.70866141732283472" right="0.70866141732283472" top="0.35433070866141736" bottom="0.15748031496062992" header="0" footer="0"/>
  <pageSetup paperSize="9" scale="98" orientation="portrait" r:id="rId2"/>
  <rowBreaks count="6" manualBreakCount="6">
    <brk id="47" min="1" max="32" man="1"/>
    <brk id="95" min="1" max="32" man="1"/>
    <brk id="122" min="1" max="32" man="1"/>
    <brk id="142" min="1" max="32" man="1"/>
    <brk id="197" max="32" man="1"/>
    <brk id="245" min="1" max="32" man="1"/>
  </rowBreaks>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E68A4-73C1-4A5B-835E-0C237548856E}">
  <sheetPr>
    <tabColor rgb="FF92D050"/>
  </sheetPr>
  <dimension ref="A1:CA272"/>
  <sheetViews>
    <sheetView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224</v>
      </c>
    </row>
    <row r="2" spans="1:35" ht="15.75" customHeight="1" x14ac:dyDescent="0.4">
      <c r="A2" s="13" t="s">
        <v>305</v>
      </c>
    </row>
    <row r="3" spans="1:35" ht="15.75" customHeight="1" x14ac:dyDescent="0.4">
      <c r="A3" s="13" t="s">
        <v>226</v>
      </c>
    </row>
    <row r="4" spans="1:35" ht="15.75" customHeight="1" x14ac:dyDescent="0.4">
      <c r="A4" s="13" t="s">
        <v>227</v>
      </c>
    </row>
    <row r="5" spans="1:35" ht="15.75" customHeight="1" x14ac:dyDescent="0.4">
      <c r="A5" s="13" t="s">
        <v>228</v>
      </c>
    </row>
    <row r="6" spans="1:35" ht="15.75" customHeight="1" x14ac:dyDescent="0.4">
      <c r="A6" s="13" t="s">
        <v>229</v>
      </c>
    </row>
    <row r="7" spans="1:35" ht="15.75" customHeight="1" x14ac:dyDescent="0.4">
      <c r="A7" s="13" t="s">
        <v>230</v>
      </c>
    </row>
    <row r="8" spans="1:35" ht="15.75" customHeight="1" x14ac:dyDescent="0.4">
      <c r="A8" s="13" t="s">
        <v>233</v>
      </c>
    </row>
    <row r="9" spans="1:35" ht="15.75" customHeight="1" x14ac:dyDescent="0.4">
      <c r="A9" s="13" t="s">
        <v>231</v>
      </c>
    </row>
    <row r="10" spans="1:35" ht="15.75" customHeight="1" x14ac:dyDescent="0.4">
      <c r="A10" s="13" t="s">
        <v>239</v>
      </c>
    </row>
    <row r="11" spans="1:35" ht="15.75" customHeight="1" x14ac:dyDescent="0.4">
      <c r="A11" s="13" t="s">
        <v>232</v>
      </c>
    </row>
    <row r="13" spans="1:35" ht="19.5" customHeight="1" x14ac:dyDescent="0.4">
      <c r="A13" s="13" t="s">
        <v>315</v>
      </c>
      <c r="AG13" s="14" t="str">
        <f>バージョン更新履歴!A2</f>
        <v>ver.20250401-10</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316</v>
      </c>
      <c r="AH17" s="13" t="s">
        <v>168</v>
      </c>
      <c r="AI17" s="13" t="s">
        <v>318</v>
      </c>
    </row>
    <row r="18" spans="1:35" ht="19.5" customHeight="1" x14ac:dyDescent="0.4">
      <c r="Q18" s="15"/>
      <c r="AI18" s="13" t="s">
        <v>319</v>
      </c>
    </row>
    <row r="19" spans="1:35" ht="19.5" customHeight="1" x14ac:dyDescent="0.4">
      <c r="B19" s="16"/>
      <c r="C19" s="16"/>
      <c r="D19" s="16"/>
      <c r="E19" s="16"/>
      <c r="F19" s="16"/>
      <c r="G19" s="16"/>
      <c r="H19" s="16"/>
      <c r="I19" s="16"/>
      <c r="J19" s="16"/>
      <c r="K19" s="16"/>
      <c r="L19" s="16"/>
      <c r="M19" s="16"/>
      <c r="R19" s="123"/>
      <c r="S19" s="123"/>
      <c r="T19" s="123"/>
      <c r="U19" s="123"/>
      <c r="V19" s="123"/>
      <c r="W19" s="123"/>
      <c r="X19" s="123"/>
      <c r="Y19" s="123"/>
      <c r="Z19" s="123"/>
      <c r="AA19" s="123"/>
      <c r="AB19" s="123"/>
      <c r="AC19" s="123"/>
      <c r="AD19" s="123"/>
      <c r="AE19" s="123"/>
      <c r="AF19" s="123"/>
      <c r="AG19" s="123"/>
      <c r="AH19" s="13" t="s">
        <v>168</v>
      </c>
      <c r="AI19" s="13" t="s">
        <v>172</v>
      </c>
    </row>
    <row r="20" spans="1:35" ht="19.5" customHeight="1" x14ac:dyDescent="0.4">
      <c r="A20" s="13" t="s">
        <v>3</v>
      </c>
      <c r="AI20" s="13" t="s">
        <v>171</v>
      </c>
    </row>
    <row r="21" spans="1:35" ht="19.5" customHeight="1" x14ac:dyDescent="0.4">
      <c r="Q21" s="13" t="s">
        <v>296</v>
      </c>
      <c r="R21" s="98"/>
      <c r="S21" s="98"/>
      <c r="T21" s="98"/>
      <c r="U21" s="98"/>
      <c r="V21" s="98"/>
      <c r="W21" s="98"/>
      <c r="X21" s="98"/>
      <c r="Y21" s="98"/>
      <c r="Z21" s="98"/>
      <c r="AA21" s="98"/>
      <c r="AB21" s="98"/>
      <c r="AC21" s="98"/>
      <c r="AD21" s="98"/>
      <c r="AE21" s="98"/>
      <c r="AF21" s="98"/>
      <c r="AG21" s="13" t="s">
        <v>35</v>
      </c>
      <c r="AH21" s="13" t="s">
        <v>168</v>
      </c>
      <c r="AI21" s="13" t="s">
        <v>339</v>
      </c>
    </row>
    <row r="22" spans="1:35" ht="19.5" customHeight="1" x14ac:dyDescent="0.4">
      <c r="J22" s="45"/>
      <c r="K22" s="45"/>
      <c r="L22" s="45"/>
      <c r="M22" s="45"/>
      <c r="N22" s="45"/>
      <c r="O22" s="45"/>
      <c r="P22" s="45"/>
      <c r="Q22" s="45"/>
      <c r="R22" s="123"/>
      <c r="S22" s="123"/>
      <c r="T22" s="123"/>
      <c r="U22" s="123"/>
      <c r="V22" s="123"/>
      <c r="W22" s="123"/>
      <c r="X22" s="123"/>
      <c r="Y22" s="123"/>
      <c r="Z22" s="123"/>
      <c r="AA22" s="123"/>
      <c r="AB22" s="123"/>
      <c r="AC22" s="123"/>
      <c r="AD22" s="123"/>
      <c r="AE22" s="123"/>
      <c r="AF22" s="123"/>
      <c r="AG22" s="123"/>
      <c r="AH22" s="13" t="s">
        <v>168</v>
      </c>
      <c r="AI22" s="13" t="s">
        <v>340</v>
      </c>
    </row>
    <row r="23" spans="1:35" ht="19.5" customHeight="1" x14ac:dyDescent="0.4">
      <c r="J23" s="45"/>
      <c r="K23" s="45"/>
      <c r="L23" s="45"/>
      <c r="M23" s="45"/>
      <c r="N23" s="45"/>
      <c r="O23" s="45"/>
      <c r="P23" s="45"/>
      <c r="Q23" s="45"/>
      <c r="R23" s="62"/>
      <c r="S23" s="62"/>
      <c r="T23" s="62"/>
      <c r="U23" s="62"/>
      <c r="V23" s="62"/>
      <c r="W23" s="62"/>
      <c r="X23" s="62"/>
      <c r="Y23" s="62"/>
      <c r="Z23" s="62"/>
      <c r="AA23" s="62"/>
      <c r="AB23" s="62"/>
      <c r="AC23" s="62"/>
      <c r="AD23" s="62"/>
      <c r="AE23" s="62"/>
      <c r="AF23" s="62"/>
      <c r="AG23" s="62"/>
    </row>
    <row r="24" spans="1:35" ht="19.5" customHeight="1" x14ac:dyDescent="0.4">
      <c r="J24" s="121" t="s">
        <v>311</v>
      </c>
      <c r="K24" s="117"/>
      <c r="L24" s="117"/>
      <c r="M24" s="117"/>
      <c r="N24" s="117"/>
      <c r="O24" s="117"/>
      <c r="P24" s="117"/>
      <c r="Q24" s="117"/>
      <c r="R24" s="124"/>
      <c r="S24" s="124"/>
      <c r="T24" s="124"/>
      <c r="U24" s="124"/>
      <c r="V24" s="124"/>
      <c r="W24" s="124"/>
      <c r="X24" s="124"/>
      <c r="Y24" s="124"/>
      <c r="Z24" s="124"/>
      <c r="AA24" s="124"/>
      <c r="AB24" s="124"/>
      <c r="AC24" s="124"/>
      <c r="AD24" s="124"/>
      <c r="AE24" s="124"/>
      <c r="AF24" s="124"/>
      <c r="AG24" s="124"/>
    </row>
    <row r="25" spans="1:35" ht="19.5" customHeight="1" x14ac:dyDescent="0.4">
      <c r="J25" s="117"/>
      <c r="K25" s="117"/>
      <c r="L25" s="117"/>
      <c r="M25" s="117"/>
      <c r="N25" s="117"/>
      <c r="O25" s="117"/>
      <c r="P25" s="117"/>
      <c r="Q25" s="117"/>
      <c r="R25" s="124"/>
      <c r="S25" s="124"/>
      <c r="T25" s="124"/>
      <c r="U25" s="124"/>
      <c r="V25" s="124"/>
      <c r="W25" s="124"/>
      <c r="X25" s="124"/>
      <c r="Y25" s="124"/>
      <c r="Z25" s="124"/>
      <c r="AA25" s="124"/>
      <c r="AB25" s="124"/>
      <c r="AC25" s="124"/>
      <c r="AD25" s="124"/>
      <c r="AE25" s="124"/>
      <c r="AF25" s="124"/>
      <c r="AG25" s="124"/>
    </row>
    <row r="26" spans="1:35" ht="19.5" customHeight="1" x14ac:dyDescent="0.4"/>
    <row r="27" spans="1:35" ht="19.5" customHeight="1" x14ac:dyDescent="0.4">
      <c r="J27" s="117" t="s">
        <v>5</v>
      </c>
      <c r="K27" s="117"/>
      <c r="L27" s="117"/>
      <c r="M27" s="117"/>
      <c r="N27" s="117"/>
      <c r="O27" s="117"/>
      <c r="P27" s="117"/>
      <c r="Q27" s="117"/>
      <c r="R27" s="124"/>
      <c r="S27" s="124"/>
      <c r="T27" s="124"/>
      <c r="U27" s="124"/>
      <c r="V27" s="124"/>
      <c r="W27" s="124"/>
      <c r="X27" s="124"/>
      <c r="Y27" s="124"/>
      <c r="Z27" s="124"/>
      <c r="AA27" s="124"/>
      <c r="AB27" s="124"/>
      <c r="AC27" s="124"/>
      <c r="AD27" s="124"/>
      <c r="AE27" s="124"/>
      <c r="AF27" s="124"/>
      <c r="AG27" s="124"/>
      <c r="AH27" s="13" t="s">
        <v>168</v>
      </c>
      <c r="AI27" s="13" t="s">
        <v>334</v>
      </c>
    </row>
    <row r="28" spans="1:35" ht="19.5" customHeight="1" x14ac:dyDescent="0.4">
      <c r="J28" s="117"/>
      <c r="K28" s="117"/>
      <c r="L28" s="117"/>
      <c r="M28" s="117"/>
      <c r="N28" s="117"/>
      <c r="O28" s="117"/>
      <c r="P28" s="117"/>
      <c r="Q28" s="117"/>
      <c r="R28" s="124"/>
      <c r="S28" s="124"/>
      <c r="T28" s="124"/>
      <c r="U28" s="124"/>
      <c r="V28" s="124"/>
      <c r="W28" s="124"/>
      <c r="X28" s="124"/>
      <c r="Y28" s="124"/>
      <c r="Z28" s="124"/>
      <c r="AA28" s="124"/>
      <c r="AB28" s="124"/>
      <c r="AC28" s="124"/>
      <c r="AD28" s="124"/>
      <c r="AE28" s="124"/>
      <c r="AF28" s="124"/>
      <c r="AG28" s="124"/>
    </row>
    <row r="29" spans="1:35" ht="19.5" customHeight="1" x14ac:dyDescent="0.4">
      <c r="A29" s="121" t="s">
        <v>317</v>
      </c>
      <c r="B29" s="121"/>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c r="AA29" s="121"/>
      <c r="AB29" s="121"/>
      <c r="AC29" s="121"/>
      <c r="AD29" s="121"/>
      <c r="AE29" s="121"/>
      <c r="AF29" s="121"/>
      <c r="AG29" s="121"/>
    </row>
    <row r="30" spans="1:35" ht="19.5" customHeight="1" x14ac:dyDescent="0.4">
      <c r="A30" s="121"/>
      <c r="B30" s="121"/>
      <c r="C30" s="121"/>
      <c r="D30" s="121"/>
      <c r="E30" s="121"/>
      <c r="F30" s="121"/>
      <c r="G30" s="121"/>
      <c r="H30" s="121"/>
      <c r="I30" s="121"/>
      <c r="J30" s="121"/>
      <c r="K30" s="121"/>
      <c r="L30" s="121"/>
      <c r="M30" s="121"/>
      <c r="N30" s="121"/>
      <c r="O30" s="121"/>
      <c r="P30" s="121"/>
      <c r="Q30" s="121"/>
      <c r="R30" s="121"/>
      <c r="S30" s="121"/>
      <c r="T30" s="121"/>
      <c r="U30" s="121"/>
      <c r="V30" s="121"/>
      <c r="W30" s="121"/>
      <c r="X30" s="121"/>
      <c r="Y30" s="121"/>
      <c r="Z30" s="121"/>
      <c r="AA30" s="121"/>
      <c r="AB30" s="121"/>
      <c r="AC30" s="121"/>
      <c r="AD30" s="121"/>
      <c r="AE30" s="121"/>
      <c r="AF30" s="121"/>
      <c r="AG30" s="121"/>
    </row>
    <row r="31" spans="1:35" ht="19.5" customHeight="1" x14ac:dyDescent="0.4">
      <c r="A31" s="121"/>
      <c r="B31" s="121"/>
      <c r="C31" s="121"/>
      <c r="D31" s="121"/>
      <c r="E31" s="121"/>
      <c r="F31" s="121"/>
      <c r="G31" s="121"/>
      <c r="H31" s="121"/>
      <c r="I31" s="121"/>
      <c r="J31" s="121"/>
      <c r="K31" s="121"/>
      <c r="L31" s="121"/>
      <c r="M31" s="121"/>
      <c r="N31" s="121"/>
      <c r="O31" s="121"/>
      <c r="P31" s="121"/>
      <c r="Q31" s="121"/>
      <c r="R31" s="121"/>
      <c r="S31" s="121"/>
      <c r="T31" s="121"/>
      <c r="U31" s="121"/>
      <c r="V31" s="121"/>
      <c r="W31" s="121"/>
      <c r="X31" s="121"/>
      <c r="Y31" s="121"/>
      <c r="Z31" s="121"/>
      <c r="AA31" s="121"/>
      <c r="AB31" s="121"/>
      <c r="AC31" s="121"/>
      <c r="AD31" s="121"/>
      <c r="AE31" s="121"/>
      <c r="AF31" s="121"/>
      <c r="AG31" s="121"/>
    </row>
    <row r="32" spans="1:35" ht="19.5" customHeight="1" x14ac:dyDescent="0.4"/>
    <row r="33" spans="1:35" ht="19.5" customHeight="1" x14ac:dyDescent="0.4">
      <c r="A33" s="13" t="s">
        <v>294</v>
      </c>
    </row>
    <row r="34" spans="1:35" ht="19.5" customHeight="1" x14ac:dyDescent="0.4">
      <c r="A34" s="13" t="s">
        <v>295</v>
      </c>
      <c r="L34" s="13" t="s">
        <v>296</v>
      </c>
      <c r="M34" s="118"/>
      <c r="N34" s="118"/>
      <c r="O34" s="118"/>
      <c r="P34" s="118"/>
      <c r="Q34" s="118"/>
      <c r="R34" s="118"/>
      <c r="S34" s="118"/>
      <c r="T34" s="118"/>
      <c r="U34" s="118"/>
      <c r="V34" s="118"/>
      <c r="W34" s="118"/>
      <c r="X34" s="118"/>
      <c r="Y34" s="118"/>
      <c r="Z34" s="118"/>
      <c r="AA34" s="118"/>
      <c r="AB34" s="13" t="s">
        <v>35</v>
      </c>
      <c r="AH34" s="13" t="s">
        <v>168</v>
      </c>
      <c r="AI34" s="13" t="s">
        <v>335</v>
      </c>
    </row>
    <row r="35" spans="1:35" ht="19.5" customHeight="1" x14ac:dyDescent="0.4">
      <c r="A35" s="13" t="s">
        <v>297</v>
      </c>
      <c r="M35" s="126"/>
      <c r="N35" s="126"/>
      <c r="O35" s="126"/>
      <c r="P35" s="126"/>
      <c r="Q35" s="126"/>
      <c r="R35" s="126"/>
      <c r="S35" s="126"/>
      <c r="T35" s="126"/>
      <c r="U35" s="126"/>
      <c r="V35" s="126"/>
      <c r="W35" s="126"/>
      <c r="X35" s="126"/>
      <c r="Y35" s="126"/>
      <c r="Z35" s="126"/>
      <c r="AA35" s="126"/>
    </row>
    <row r="36" spans="1:35" ht="19.5" customHeight="1" x14ac:dyDescent="0.4">
      <c r="A36" s="13" t="s">
        <v>298</v>
      </c>
      <c r="M36" s="74" t="s">
        <v>299</v>
      </c>
      <c r="N36" s="74"/>
      <c r="O36" s="74"/>
      <c r="P36" s="74"/>
      <c r="Q36" s="74"/>
      <c r="R36" s="74"/>
      <c r="S36" s="74"/>
      <c r="T36" s="74"/>
      <c r="U36" s="74"/>
      <c r="V36" s="74"/>
      <c r="W36" s="74"/>
      <c r="X36" s="74"/>
      <c r="Y36" s="74"/>
      <c r="Z36" s="74"/>
      <c r="AA36" s="74"/>
    </row>
    <row r="37" spans="1:35" ht="19.5" customHeight="1" x14ac:dyDescent="0.4">
      <c r="A37" s="13" t="s">
        <v>300</v>
      </c>
      <c r="M37" s="74" t="s">
        <v>301</v>
      </c>
      <c r="N37" s="74"/>
      <c r="O37" s="74"/>
      <c r="P37" s="74"/>
      <c r="Q37" s="74"/>
      <c r="R37" s="74"/>
      <c r="S37" s="74"/>
      <c r="T37" s="74"/>
      <c r="U37" s="74"/>
      <c r="V37" s="74"/>
      <c r="W37" s="74"/>
      <c r="X37" s="74"/>
      <c r="Y37" s="74"/>
      <c r="Z37" s="74"/>
      <c r="AA37" s="74"/>
      <c r="AH37" s="13" t="s">
        <v>168</v>
      </c>
      <c r="AI37" s="13" t="s">
        <v>336</v>
      </c>
    </row>
    <row r="38" spans="1:35" ht="19.5" customHeight="1" x14ac:dyDescent="0.4"/>
    <row r="39" spans="1:35" ht="19.5" customHeight="1" x14ac:dyDescent="0.4">
      <c r="C39" s="13" t="s">
        <v>7</v>
      </c>
    </row>
    <row r="40" spans="1:35" ht="19.5" customHeight="1" x14ac:dyDescent="0.4">
      <c r="C40" s="83" t="s">
        <v>8</v>
      </c>
      <c r="D40" s="83"/>
      <c r="E40" s="83"/>
      <c r="F40" s="83"/>
      <c r="G40" s="83"/>
      <c r="H40" s="83"/>
      <c r="I40" s="83"/>
      <c r="J40" s="83"/>
      <c r="K40" s="83" t="s">
        <v>12</v>
      </c>
      <c r="L40" s="83"/>
      <c r="M40" s="83"/>
      <c r="N40" s="83"/>
      <c r="O40" s="83"/>
      <c r="P40" s="83"/>
      <c r="Q40" s="83"/>
      <c r="R40" s="83"/>
      <c r="S40" s="83" t="s">
        <v>13</v>
      </c>
      <c r="T40" s="83"/>
      <c r="U40" s="83"/>
      <c r="V40" s="83"/>
      <c r="W40" s="83"/>
      <c r="X40" s="83"/>
      <c r="Y40" s="83"/>
      <c r="Z40" s="83"/>
      <c r="AA40" s="83"/>
      <c r="AB40" s="83"/>
      <c r="AC40" s="83"/>
      <c r="AD40" s="83"/>
      <c r="AE40" s="83"/>
    </row>
    <row r="41" spans="1:35" ht="19.5" customHeight="1" x14ac:dyDescent="0.4">
      <c r="C41" s="122" t="s">
        <v>9</v>
      </c>
      <c r="D41" s="122"/>
      <c r="E41" s="122"/>
      <c r="F41" s="122"/>
      <c r="G41" s="122"/>
      <c r="H41" s="122"/>
      <c r="I41" s="122"/>
      <c r="J41" s="122"/>
      <c r="K41" s="122" t="s">
        <v>9</v>
      </c>
      <c r="L41" s="122"/>
      <c r="M41" s="122"/>
      <c r="N41" s="122"/>
      <c r="O41" s="122"/>
      <c r="P41" s="122"/>
      <c r="Q41" s="122"/>
      <c r="R41" s="122"/>
      <c r="S41" s="83"/>
      <c r="T41" s="83"/>
      <c r="U41" s="83"/>
      <c r="V41" s="83"/>
      <c r="W41" s="83"/>
      <c r="X41" s="83"/>
      <c r="Y41" s="83"/>
      <c r="Z41" s="83"/>
      <c r="AA41" s="83"/>
      <c r="AB41" s="83"/>
      <c r="AC41" s="83"/>
      <c r="AD41" s="83"/>
      <c r="AE41" s="83"/>
    </row>
    <row r="42" spans="1:35" ht="19.5" customHeight="1" x14ac:dyDescent="0.4">
      <c r="C42" s="83" t="s">
        <v>10</v>
      </c>
      <c r="D42" s="83"/>
      <c r="E42" s="83"/>
      <c r="F42" s="83"/>
      <c r="G42" s="83"/>
      <c r="H42" s="83"/>
      <c r="I42" s="83"/>
      <c r="J42" s="83"/>
      <c r="K42" s="83" t="s">
        <v>10</v>
      </c>
      <c r="L42" s="83"/>
      <c r="M42" s="83"/>
      <c r="N42" s="83"/>
      <c r="O42" s="83"/>
      <c r="P42" s="83"/>
      <c r="Q42" s="83"/>
      <c r="R42" s="83"/>
      <c r="S42" s="83"/>
      <c r="T42" s="83"/>
      <c r="U42" s="83"/>
      <c r="V42" s="83"/>
      <c r="W42" s="83"/>
      <c r="X42" s="83"/>
      <c r="Y42" s="83"/>
      <c r="Z42" s="83"/>
      <c r="AA42" s="83"/>
      <c r="AB42" s="83"/>
      <c r="AC42" s="83"/>
      <c r="AD42" s="83"/>
      <c r="AE42" s="83"/>
    </row>
    <row r="43" spans="1:35" ht="19.5" customHeight="1" x14ac:dyDescent="0.4">
      <c r="C43" s="120" t="s">
        <v>11</v>
      </c>
      <c r="D43" s="120"/>
      <c r="E43" s="120"/>
      <c r="F43" s="120"/>
      <c r="G43" s="120"/>
      <c r="H43" s="120"/>
      <c r="I43" s="120"/>
      <c r="J43" s="120"/>
      <c r="K43" s="120" t="s">
        <v>11</v>
      </c>
      <c r="L43" s="120"/>
      <c r="M43" s="120"/>
      <c r="N43" s="120"/>
      <c r="O43" s="120"/>
      <c r="P43" s="120"/>
      <c r="Q43" s="120"/>
      <c r="R43" s="120"/>
      <c r="S43" s="83"/>
      <c r="T43" s="83"/>
      <c r="U43" s="83"/>
      <c r="V43" s="83"/>
      <c r="W43" s="83"/>
      <c r="X43" s="83"/>
      <c r="Y43" s="83"/>
      <c r="Z43" s="83"/>
      <c r="AA43" s="83"/>
      <c r="AB43" s="83"/>
      <c r="AC43" s="83"/>
      <c r="AD43" s="83"/>
      <c r="AE43" s="83"/>
    </row>
    <row r="44" spans="1:35" ht="19.5" customHeight="1" x14ac:dyDescent="0.4">
      <c r="C44" s="120"/>
      <c r="D44" s="120"/>
      <c r="E44" s="120"/>
      <c r="F44" s="120"/>
      <c r="G44" s="120"/>
      <c r="H44" s="120"/>
      <c r="I44" s="120"/>
      <c r="J44" s="120"/>
      <c r="K44" s="120"/>
      <c r="L44" s="120"/>
      <c r="M44" s="120"/>
      <c r="N44" s="120"/>
      <c r="O44" s="120"/>
      <c r="P44" s="120"/>
      <c r="Q44" s="120"/>
      <c r="R44" s="120"/>
      <c r="S44" s="83"/>
      <c r="T44" s="83"/>
      <c r="U44" s="83"/>
      <c r="V44" s="83"/>
      <c r="W44" s="83"/>
      <c r="X44" s="83"/>
      <c r="Y44" s="83"/>
      <c r="Z44" s="83"/>
      <c r="AA44" s="83"/>
      <c r="AB44" s="83"/>
      <c r="AC44" s="83"/>
      <c r="AD44" s="83"/>
      <c r="AE44" s="83"/>
    </row>
    <row r="45" spans="1:35" ht="19.5" customHeight="1" x14ac:dyDescent="0.4">
      <c r="A45" s="125" t="s">
        <v>302</v>
      </c>
      <c r="B45" s="125"/>
      <c r="C45" s="125"/>
      <c r="D45" s="92" t="s">
        <v>303</v>
      </c>
      <c r="E45" s="92"/>
      <c r="F45" s="92"/>
      <c r="G45" s="92"/>
      <c r="H45" s="92"/>
      <c r="I45" s="92"/>
      <c r="J45" s="92"/>
      <c r="K45" s="92"/>
      <c r="L45" s="92"/>
      <c r="M45" s="92"/>
      <c r="N45" s="92"/>
      <c r="O45" s="92"/>
      <c r="P45" s="92"/>
      <c r="Q45" s="92"/>
      <c r="R45" s="92"/>
      <c r="S45" s="92"/>
      <c r="T45" s="92"/>
      <c r="U45" s="92"/>
      <c r="V45" s="92"/>
      <c r="W45" s="92"/>
      <c r="X45" s="92"/>
      <c r="Y45" s="92"/>
      <c r="Z45" s="92"/>
      <c r="AA45" s="92"/>
      <c r="AB45" s="92"/>
      <c r="AC45" s="92"/>
      <c r="AD45" s="92"/>
      <c r="AE45" s="92"/>
      <c r="AF45" s="92"/>
      <c r="AG45" s="92"/>
    </row>
    <row r="46" spans="1:35" ht="19.5" customHeight="1" x14ac:dyDescent="0.4">
      <c r="A46" s="125"/>
      <c r="B46" s="125"/>
      <c r="C46" s="125"/>
      <c r="D46" s="92"/>
      <c r="E46" s="92"/>
      <c r="F46" s="92"/>
      <c r="G46" s="92"/>
      <c r="H46" s="92"/>
      <c r="I46" s="92"/>
      <c r="J46" s="92"/>
      <c r="K46" s="92"/>
      <c r="L46" s="92"/>
      <c r="M46" s="92"/>
      <c r="N46" s="92"/>
      <c r="O46" s="92"/>
      <c r="P46" s="92"/>
      <c r="Q46" s="92"/>
      <c r="R46" s="92"/>
      <c r="S46" s="92"/>
      <c r="T46" s="92"/>
      <c r="U46" s="92"/>
      <c r="V46" s="92"/>
      <c r="W46" s="92"/>
      <c r="X46" s="92"/>
      <c r="Y46" s="92"/>
      <c r="Z46" s="92"/>
      <c r="AA46" s="92"/>
      <c r="AB46" s="92"/>
      <c r="AC46" s="92"/>
      <c r="AD46" s="92"/>
      <c r="AE46" s="92"/>
      <c r="AF46" s="92"/>
      <c r="AG46" s="92"/>
    </row>
    <row r="47" spans="1:35" ht="19.5" customHeight="1" x14ac:dyDescent="0.4">
      <c r="A47" s="61"/>
      <c r="B47" s="61"/>
      <c r="C47" s="61"/>
      <c r="D47" s="60"/>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row>
    <row r="48" spans="1:35" ht="15.75" customHeight="1" x14ac:dyDescent="0.4">
      <c r="Q48" s="15" t="s">
        <v>14</v>
      </c>
      <c r="AG48" s="14" t="str">
        <f>$AG$13</f>
        <v>ver.20250401-10</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185</v>
      </c>
    </row>
    <row r="52" spans="1:35" ht="15.75" customHeight="1" x14ac:dyDescent="0.4">
      <c r="A52" s="21"/>
      <c r="B52" s="13" t="s">
        <v>17</v>
      </c>
      <c r="K52" s="72"/>
      <c r="L52" s="72"/>
      <c r="M52" s="72"/>
      <c r="N52" s="72"/>
      <c r="O52" s="72"/>
      <c r="P52" s="72"/>
      <c r="Q52" s="72"/>
      <c r="R52" s="72"/>
      <c r="S52" s="72"/>
      <c r="T52" s="72"/>
      <c r="U52" s="72"/>
      <c r="V52" s="72"/>
      <c r="W52" s="72"/>
      <c r="X52" s="72"/>
      <c r="Y52" s="72"/>
      <c r="Z52" s="72"/>
      <c r="AA52" s="72"/>
      <c r="AB52" s="72"/>
      <c r="AC52" s="72"/>
      <c r="AD52" s="72"/>
      <c r="AE52" s="72"/>
      <c r="AF52" s="72"/>
      <c r="AG52" s="99"/>
    </row>
    <row r="53" spans="1:35" ht="15.75" customHeight="1" x14ac:dyDescent="0.4">
      <c r="A53" s="21"/>
      <c r="B53" s="13" t="s">
        <v>18</v>
      </c>
      <c r="K53" s="72"/>
      <c r="L53" s="72"/>
      <c r="M53" s="72"/>
      <c r="N53" s="72"/>
      <c r="O53" s="72"/>
      <c r="P53" s="72"/>
      <c r="Q53" s="72"/>
      <c r="R53" s="72"/>
      <c r="S53" s="72"/>
      <c r="T53" s="72"/>
      <c r="U53" s="72"/>
      <c r="V53" s="72"/>
      <c r="W53" s="72"/>
      <c r="X53" s="72"/>
      <c r="Y53" s="72"/>
      <c r="Z53" s="72"/>
      <c r="AA53" s="72"/>
      <c r="AB53" s="72"/>
      <c r="AC53" s="72"/>
      <c r="AD53" s="72"/>
      <c r="AE53" s="72"/>
      <c r="AF53" s="72"/>
      <c r="AG53" s="99"/>
      <c r="AH53" s="13" t="s">
        <v>168</v>
      </c>
      <c r="AI53" s="13" t="s">
        <v>175</v>
      </c>
    </row>
    <row r="54" spans="1:35" ht="15.75" customHeight="1" x14ac:dyDescent="0.4">
      <c r="A54" s="21"/>
      <c r="B54" s="13" t="s">
        <v>19</v>
      </c>
      <c r="K54" s="72"/>
      <c r="L54" s="72"/>
      <c r="M54" s="72"/>
      <c r="N54" s="72"/>
      <c r="O54" s="72"/>
      <c r="P54" s="72"/>
      <c r="Q54" s="72"/>
      <c r="R54" s="72"/>
      <c r="S54" s="72"/>
      <c r="T54" s="72"/>
      <c r="U54" s="72"/>
      <c r="V54" s="72"/>
      <c r="W54" s="72"/>
      <c r="X54" s="72"/>
      <c r="Y54" s="72"/>
      <c r="Z54" s="72"/>
      <c r="AA54" s="72"/>
      <c r="AB54" s="72"/>
      <c r="AC54" s="72"/>
      <c r="AD54" s="72"/>
      <c r="AE54" s="72"/>
      <c r="AF54" s="72"/>
      <c r="AG54" s="99"/>
    </row>
    <row r="55" spans="1:35" ht="15.75" customHeight="1" x14ac:dyDescent="0.4">
      <c r="A55" s="21"/>
      <c r="B55" s="13" t="s">
        <v>20</v>
      </c>
      <c r="K55" s="72"/>
      <c r="L55" s="72"/>
      <c r="M55" s="72"/>
      <c r="N55" s="72"/>
      <c r="O55" s="72"/>
      <c r="P55" s="72"/>
      <c r="Q55" s="72"/>
      <c r="R55" s="72"/>
      <c r="S55" s="72"/>
      <c r="T55" s="72"/>
      <c r="U55" s="72"/>
      <c r="V55" s="72"/>
      <c r="W55" s="72"/>
      <c r="X55" s="72"/>
      <c r="Y55" s="72"/>
      <c r="Z55" s="72"/>
      <c r="AA55" s="72"/>
      <c r="AB55" s="72"/>
      <c r="AC55" s="72"/>
      <c r="AD55" s="72"/>
      <c r="AE55" s="72"/>
      <c r="AF55" s="72"/>
      <c r="AG55" s="99"/>
      <c r="AH55" s="13" t="s">
        <v>168</v>
      </c>
      <c r="AI55" s="13" t="s">
        <v>237</v>
      </c>
    </row>
    <row r="56" spans="1:35" ht="15.75" customHeight="1" x14ac:dyDescent="0.4">
      <c r="A56" s="22"/>
      <c r="B56" s="23" t="s">
        <v>21</v>
      </c>
      <c r="C56" s="23"/>
      <c r="D56" s="23"/>
      <c r="E56" s="23"/>
      <c r="F56" s="23"/>
      <c r="G56" s="23"/>
      <c r="H56" s="23"/>
      <c r="I56" s="23"/>
      <c r="J56" s="23"/>
      <c r="K56" s="69"/>
      <c r="L56" s="69"/>
      <c r="M56" s="69"/>
      <c r="N56" s="69"/>
      <c r="O56" s="69"/>
      <c r="P56" s="69"/>
      <c r="Q56" s="69"/>
      <c r="R56" s="69"/>
      <c r="S56" s="69"/>
      <c r="T56" s="69"/>
      <c r="U56" s="69"/>
      <c r="V56" s="69"/>
      <c r="W56" s="69"/>
      <c r="X56" s="69"/>
      <c r="Y56" s="69"/>
      <c r="Z56" s="69"/>
      <c r="AA56" s="69"/>
      <c r="AB56" s="69"/>
      <c r="AC56" s="69"/>
      <c r="AD56" s="69"/>
      <c r="AE56" s="69"/>
      <c r="AF56" s="69"/>
      <c r="AG56" s="101"/>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273</v>
      </c>
      <c r="AD57" s="19"/>
      <c r="AE57" s="19"/>
      <c r="AF57" s="19"/>
      <c r="AG57" s="20"/>
      <c r="AH57" s="13" t="s">
        <v>168</v>
      </c>
      <c r="AI57" s="13" t="s">
        <v>276</v>
      </c>
    </row>
    <row r="58" spans="1:35" ht="15.75" customHeight="1" x14ac:dyDescent="0.4">
      <c r="A58" s="21"/>
      <c r="B58" s="13" t="s">
        <v>23</v>
      </c>
      <c r="K58" s="72"/>
      <c r="L58" s="72"/>
      <c r="M58" s="72"/>
      <c r="N58" s="72"/>
      <c r="O58" s="72"/>
      <c r="P58" s="72"/>
      <c r="Q58" s="72"/>
      <c r="R58" s="72"/>
      <c r="S58" s="72"/>
      <c r="T58" s="72"/>
      <c r="U58" s="72"/>
      <c r="V58" s="72"/>
      <c r="W58" s="72"/>
      <c r="X58" s="72"/>
      <c r="Y58" s="72"/>
      <c r="Z58" s="72"/>
      <c r="AA58" s="72"/>
      <c r="AB58" s="72"/>
      <c r="AC58" s="72"/>
      <c r="AD58" s="72"/>
      <c r="AE58" s="72"/>
      <c r="AF58" s="72"/>
      <c r="AG58" s="99"/>
      <c r="AH58" s="13" t="s">
        <v>168</v>
      </c>
      <c r="AI58" s="13" t="s">
        <v>177</v>
      </c>
    </row>
    <row r="59" spans="1:35" ht="15.75" customHeight="1" x14ac:dyDescent="0.4">
      <c r="A59" s="21"/>
      <c r="B59" s="13" t="s">
        <v>24</v>
      </c>
      <c r="K59" s="72"/>
      <c r="L59" s="72"/>
      <c r="M59" s="72"/>
      <c r="N59" s="72"/>
      <c r="O59" s="72"/>
      <c r="P59" s="72"/>
      <c r="Q59" s="72"/>
      <c r="R59" s="72"/>
      <c r="S59" s="72"/>
      <c r="T59" s="72"/>
      <c r="U59" s="72"/>
      <c r="V59" s="72"/>
      <c r="W59" s="72"/>
      <c r="X59" s="72"/>
      <c r="Y59" s="72"/>
      <c r="Z59" s="72"/>
      <c r="AA59" s="72"/>
      <c r="AB59" s="72"/>
      <c r="AC59" s="72"/>
      <c r="AD59" s="72"/>
      <c r="AE59" s="72"/>
      <c r="AF59" s="72"/>
      <c r="AG59" s="99"/>
    </row>
    <row r="60" spans="1:35" ht="15.75" customHeight="1" x14ac:dyDescent="0.4">
      <c r="A60" s="21"/>
      <c r="B60" s="13" t="s">
        <v>19</v>
      </c>
      <c r="K60" s="72"/>
      <c r="L60" s="72"/>
      <c r="M60" s="72"/>
      <c r="N60" s="72"/>
      <c r="O60" s="72"/>
      <c r="P60" s="72"/>
      <c r="Q60" s="72"/>
      <c r="R60" s="72"/>
      <c r="S60" s="72"/>
      <c r="T60" s="72"/>
      <c r="U60" s="72"/>
      <c r="V60" s="72"/>
      <c r="W60" s="72"/>
      <c r="X60" s="72"/>
      <c r="Y60" s="72"/>
      <c r="Z60" s="72"/>
      <c r="AA60" s="72"/>
      <c r="AB60" s="72"/>
      <c r="AC60" s="72"/>
      <c r="AD60" s="72"/>
      <c r="AE60" s="72"/>
      <c r="AF60" s="72"/>
      <c r="AG60" s="99"/>
    </row>
    <row r="61" spans="1:35" ht="15.75" customHeight="1" x14ac:dyDescent="0.4">
      <c r="A61" s="21"/>
      <c r="B61" s="13" t="s">
        <v>20</v>
      </c>
      <c r="K61" s="72"/>
      <c r="L61" s="72"/>
      <c r="M61" s="72"/>
      <c r="N61" s="72"/>
      <c r="O61" s="72"/>
      <c r="P61" s="72"/>
      <c r="Q61" s="72"/>
      <c r="R61" s="72"/>
      <c r="S61" s="72"/>
      <c r="T61" s="72"/>
      <c r="U61" s="72"/>
      <c r="V61" s="72"/>
      <c r="W61" s="72"/>
      <c r="X61" s="72"/>
      <c r="Y61" s="72"/>
      <c r="Z61" s="72"/>
      <c r="AA61" s="72"/>
      <c r="AB61" s="72"/>
      <c r="AC61" s="72"/>
      <c r="AD61" s="72"/>
      <c r="AE61" s="72"/>
      <c r="AF61" s="72"/>
      <c r="AG61" s="99"/>
      <c r="AH61" s="13" t="s">
        <v>168</v>
      </c>
      <c r="AI61" s="13" t="s">
        <v>237</v>
      </c>
    </row>
    <row r="62" spans="1:35" ht="15.75" customHeight="1" x14ac:dyDescent="0.4">
      <c r="A62" s="22"/>
      <c r="B62" s="23" t="s">
        <v>21</v>
      </c>
      <c r="C62" s="23"/>
      <c r="D62" s="23"/>
      <c r="E62" s="23"/>
      <c r="F62" s="23"/>
      <c r="G62" s="23"/>
      <c r="H62" s="23"/>
      <c r="I62" s="23"/>
      <c r="J62" s="23"/>
      <c r="K62" s="69"/>
      <c r="L62" s="69"/>
      <c r="M62" s="69"/>
      <c r="N62" s="69"/>
      <c r="O62" s="69"/>
      <c r="P62" s="69"/>
      <c r="Q62" s="69"/>
      <c r="R62" s="69"/>
      <c r="S62" s="69"/>
      <c r="T62" s="69"/>
      <c r="U62" s="69"/>
      <c r="V62" s="69"/>
      <c r="W62" s="69"/>
      <c r="X62" s="69"/>
      <c r="Y62" s="69"/>
      <c r="Z62" s="69"/>
      <c r="AA62" s="69"/>
      <c r="AB62" s="69"/>
      <c r="AC62" s="69"/>
      <c r="AD62" s="69"/>
      <c r="AE62" s="69"/>
      <c r="AF62" s="69"/>
      <c r="AG62" s="101"/>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360</v>
      </c>
      <c r="AC64" s="48"/>
      <c r="AD64" s="48"/>
      <c r="AE64" s="48"/>
      <c r="AF64" s="48"/>
      <c r="AG64" s="50"/>
      <c r="AH64" s="13" t="s">
        <v>168</v>
      </c>
      <c r="AI64" s="13" t="s">
        <v>362</v>
      </c>
    </row>
    <row r="65" spans="1:35" ht="15.75" customHeight="1" x14ac:dyDescent="0.4">
      <c r="A65" s="21"/>
      <c r="B65" s="51" t="s">
        <v>27</v>
      </c>
      <c r="J65" s="14" t="s">
        <v>33</v>
      </c>
      <c r="K65" s="118"/>
      <c r="L65" s="118"/>
      <c r="M65" s="119" t="s">
        <v>36</v>
      </c>
      <c r="N65" s="119"/>
      <c r="O65" s="119"/>
      <c r="P65" s="119"/>
      <c r="Q65" s="118"/>
      <c r="R65" s="118"/>
      <c r="S65" s="118"/>
      <c r="T65" s="118"/>
      <c r="U65" s="118"/>
      <c r="V65" s="118"/>
      <c r="W65" s="119" t="s">
        <v>37</v>
      </c>
      <c r="X65" s="119"/>
      <c r="Y65" s="119"/>
      <c r="Z65" s="119"/>
      <c r="AA65" s="118"/>
      <c r="AB65" s="118"/>
      <c r="AC65" s="118"/>
      <c r="AD65" s="118"/>
      <c r="AE65" s="118"/>
      <c r="AF65" s="118"/>
      <c r="AG65" s="26" t="s">
        <v>35</v>
      </c>
      <c r="AH65" s="13" t="s">
        <v>168</v>
      </c>
      <c r="AI65" s="13" t="s">
        <v>176</v>
      </c>
    </row>
    <row r="66" spans="1:35" ht="15.75" customHeight="1" x14ac:dyDescent="0.4">
      <c r="A66" s="21"/>
      <c r="B66" s="51" t="s">
        <v>18</v>
      </c>
      <c r="K66" s="72"/>
      <c r="L66" s="72"/>
      <c r="M66" s="72"/>
      <c r="N66" s="72"/>
      <c r="O66" s="72"/>
      <c r="P66" s="72"/>
      <c r="Q66" s="72"/>
      <c r="R66" s="72"/>
      <c r="S66" s="72"/>
      <c r="T66" s="72"/>
      <c r="U66" s="72"/>
      <c r="V66" s="72"/>
      <c r="W66" s="72"/>
      <c r="X66" s="72"/>
      <c r="Y66" s="72"/>
      <c r="Z66" s="72"/>
      <c r="AA66" s="72"/>
      <c r="AB66" s="72"/>
      <c r="AC66" s="72"/>
      <c r="AD66" s="72"/>
      <c r="AE66" s="72"/>
      <c r="AF66" s="72"/>
      <c r="AG66" s="99"/>
    </row>
    <row r="67" spans="1:35" ht="15.75" customHeight="1" x14ac:dyDescent="0.4">
      <c r="A67" s="21"/>
      <c r="B67" s="51" t="s">
        <v>28</v>
      </c>
      <c r="J67" s="14" t="s">
        <v>33</v>
      </c>
      <c r="K67" s="118"/>
      <c r="L67" s="118"/>
      <c r="M67" s="13" t="s">
        <v>39</v>
      </c>
      <c r="S67" s="118"/>
      <c r="T67" s="118"/>
      <c r="U67" s="118"/>
      <c r="V67" s="119" t="s">
        <v>38</v>
      </c>
      <c r="W67" s="119"/>
      <c r="X67" s="119"/>
      <c r="Y67" s="119"/>
      <c r="Z67" s="119"/>
      <c r="AA67" s="118"/>
      <c r="AB67" s="118"/>
      <c r="AC67" s="118"/>
      <c r="AD67" s="118"/>
      <c r="AE67" s="118"/>
      <c r="AF67" s="118"/>
      <c r="AG67" s="26" t="s">
        <v>35</v>
      </c>
      <c r="AH67" s="13" t="s">
        <v>168</v>
      </c>
      <c r="AI67" s="13" t="s">
        <v>372</v>
      </c>
    </row>
    <row r="68" spans="1:35" ht="15.75" customHeight="1" x14ac:dyDescent="0.4">
      <c r="A68" s="21"/>
      <c r="B68" s="51"/>
      <c r="K68" s="72"/>
      <c r="L68" s="72"/>
      <c r="M68" s="72"/>
      <c r="N68" s="72"/>
      <c r="O68" s="72"/>
      <c r="P68" s="72"/>
      <c r="Q68" s="72"/>
      <c r="R68" s="72"/>
      <c r="S68" s="72"/>
      <c r="T68" s="72"/>
      <c r="U68" s="72"/>
      <c r="V68" s="72"/>
      <c r="W68" s="72"/>
      <c r="X68" s="72"/>
      <c r="Y68" s="72"/>
      <c r="Z68" s="72"/>
      <c r="AA68" s="72"/>
      <c r="AB68" s="72"/>
      <c r="AC68" s="72"/>
      <c r="AD68" s="72"/>
      <c r="AE68" s="72"/>
      <c r="AF68" s="72"/>
      <c r="AG68" s="99"/>
      <c r="AH68" s="13" t="s">
        <v>168</v>
      </c>
      <c r="AI68" s="13" t="s">
        <v>361</v>
      </c>
    </row>
    <row r="69" spans="1:35" ht="15.75" customHeight="1" x14ac:dyDescent="0.4">
      <c r="A69" s="21"/>
      <c r="B69" s="51" t="s">
        <v>29</v>
      </c>
      <c r="K69" s="72"/>
      <c r="L69" s="72"/>
      <c r="M69" s="72"/>
      <c r="N69" s="72"/>
      <c r="O69" s="72"/>
      <c r="P69" s="72"/>
      <c r="Q69" s="72"/>
      <c r="R69" s="72"/>
      <c r="S69" s="72"/>
      <c r="T69" s="72"/>
      <c r="U69" s="72"/>
      <c r="V69" s="72"/>
      <c r="W69" s="72"/>
      <c r="X69" s="72"/>
      <c r="Y69" s="72"/>
      <c r="Z69" s="72"/>
      <c r="AA69" s="72"/>
      <c r="AB69" s="72"/>
      <c r="AC69" s="72"/>
      <c r="AD69" s="72"/>
      <c r="AE69" s="72"/>
      <c r="AF69" s="72"/>
      <c r="AG69" s="99"/>
    </row>
    <row r="70" spans="1:35" ht="15.75" customHeight="1" x14ac:dyDescent="0.4">
      <c r="A70" s="21"/>
      <c r="B70" s="51" t="s">
        <v>30</v>
      </c>
      <c r="K70" s="72"/>
      <c r="L70" s="72"/>
      <c r="M70" s="72"/>
      <c r="N70" s="72"/>
      <c r="O70" s="72"/>
      <c r="P70" s="72"/>
      <c r="Q70" s="72"/>
      <c r="R70" s="72"/>
      <c r="S70" s="72"/>
      <c r="T70" s="72"/>
      <c r="U70" s="72"/>
      <c r="V70" s="72"/>
      <c r="W70" s="72"/>
      <c r="X70" s="72"/>
      <c r="Y70" s="72"/>
      <c r="Z70" s="72"/>
      <c r="AA70" s="72"/>
      <c r="AB70" s="72"/>
      <c r="AC70" s="72"/>
      <c r="AD70" s="72"/>
      <c r="AE70" s="72"/>
      <c r="AF70" s="72"/>
      <c r="AG70" s="99"/>
      <c r="AH70" s="13" t="s">
        <v>168</v>
      </c>
      <c r="AI70" s="13" t="s">
        <v>237</v>
      </c>
    </row>
    <row r="71" spans="1:35" ht="15.75" customHeight="1" x14ac:dyDescent="0.4">
      <c r="A71" s="21"/>
      <c r="B71" s="51" t="s">
        <v>31</v>
      </c>
      <c r="K71" s="72"/>
      <c r="L71" s="72"/>
      <c r="M71" s="72"/>
      <c r="N71" s="72"/>
      <c r="O71" s="72"/>
      <c r="P71" s="72"/>
      <c r="Q71" s="72"/>
      <c r="R71" s="72"/>
      <c r="S71" s="72"/>
      <c r="T71" s="72"/>
      <c r="U71" s="72"/>
      <c r="V71" s="72"/>
      <c r="W71" s="72"/>
      <c r="X71" s="72"/>
      <c r="Y71" s="72"/>
      <c r="Z71" s="72"/>
      <c r="AA71" s="72"/>
      <c r="AB71" s="72"/>
      <c r="AC71" s="72"/>
      <c r="AD71" s="72"/>
      <c r="AE71" s="72"/>
      <c r="AF71" s="72"/>
      <c r="AG71" s="99"/>
    </row>
    <row r="72" spans="1:35" ht="15.75" customHeight="1" x14ac:dyDescent="0.4">
      <c r="A72" s="21"/>
      <c r="B72" s="51" t="s">
        <v>32</v>
      </c>
      <c r="K72" s="72"/>
      <c r="L72" s="72"/>
      <c r="M72" s="72"/>
      <c r="N72" s="72"/>
      <c r="O72" s="72"/>
      <c r="P72" s="72"/>
      <c r="Q72" s="72"/>
      <c r="R72" s="72"/>
      <c r="S72" s="72"/>
      <c r="T72" s="72"/>
      <c r="U72" s="72"/>
      <c r="V72" s="72"/>
      <c r="W72" s="72"/>
      <c r="X72" s="72"/>
      <c r="Y72" s="72"/>
      <c r="Z72" s="72"/>
      <c r="AA72" s="72"/>
      <c r="AB72" s="72"/>
      <c r="AC72" s="72"/>
      <c r="AD72" s="72"/>
      <c r="AE72" s="72"/>
      <c r="AF72" s="72"/>
      <c r="AG72" s="99"/>
      <c r="AH72" s="13" t="s">
        <v>168</v>
      </c>
      <c r="AI72" s="13" t="s">
        <v>366</v>
      </c>
    </row>
    <row r="73" spans="1:35" ht="15.75" customHeight="1" x14ac:dyDescent="0.4">
      <c r="A73" s="21"/>
      <c r="B73" s="47" t="s">
        <v>367</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118"/>
      <c r="L74" s="118"/>
      <c r="M74" s="119" t="s">
        <v>36</v>
      </c>
      <c r="N74" s="119"/>
      <c r="O74" s="119"/>
      <c r="P74" s="119"/>
      <c r="Q74" s="118"/>
      <c r="R74" s="118"/>
      <c r="S74" s="118"/>
      <c r="T74" s="118"/>
      <c r="U74" s="118"/>
      <c r="V74" s="118"/>
      <c r="W74" s="119" t="s">
        <v>37</v>
      </c>
      <c r="X74" s="119"/>
      <c r="Y74" s="119"/>
      <c r="Z74" s="119"/>
      <c r="AA74" s="118"/>
      <c r="AB74" s="118"/>
      <c r="AC74" s="118"/>
      <c r="AD74" s="118"/>
      <c r="AE74" s="118"/>
      <c r="AF74" s="118"/>
      <c r="AG74" s="26" t="s">
        <v>35</v>
      </c>
      <c r="AH74" s="13" t="s">
        <v>168</v>
      </c>
      <c r="AI74" s="13" t="s">
        <v>180</v>
      </c>
    </row>
    <row r="75" spans="1:35" ht="15.75" customHeight="1" x14ac:dyDescent="0.4">
      <c r="A75" s="21"/>
      <c r="B75" s="51" t="s">
        <v>18</v>
      </c>
      <c r="K75" s="72"/>
      <c r="L75" s="72"/>
      <c r="M75" s="72"/>
      <c r="N75" s="72"/>
      <c r="O75" s="72"/>
      <c r="P75" s="72"/>
      <c r="Q75" s="72"/>
      <c r="R75" s="72"/>
      <c r="S75" s="72"/>
      <c r="T75" s="72"/>
      <c r="U75" s="72"/>
      <c r="V75" s="72"/>
      <c r="W75" s="72"/>
      <c r="X75" s="72"/>
      <c r="Y75" s="72"/>
      <c r="Z75" s="72"/>
      <c r="AA75" s="72"/>
      <c r="AB75" s="72"/>
      <c r="AC75" s="72"/>
      <c r="AD75" s="72"/>
      <c r="AE75" s="72"/>
      <c r="AF75" s="72"/>
      <c r="AG75" s="99"/>
      <c r="AI75" s="13" t="s">
        <v>190</v>
      </c>
    </row>
    <row r="76" spans="1:35" ht="15.75" customHeight="1" x14ac:dyDescent="0.4">
      <c r="A76" s="21"/>
      <c r="B76" s="51" t="s">
        <v>28</v>
      </c>
      <c r="J76" s="14" t="s">
        <v>33</v>
      </c>
      <c r="K76" s="118"/>
      <c r="L76" s="118"/>
      <c r="M76" s="13" t="s">
        <v>39</v>
      </c>
      <c r="S76" s="118"/>
      <c r="T76" s="118"/>
      <c r="U76" s="118"/>
      <c r="V76" s="119" t="s">
        <v>38</v>
      </c>
      <c r="W76" s="119"/>
      <c r="X76" s="119"/>
      <c r="Y76" s="119"/>
      <c r="Z76" s="119"/>
      <c r="AA76" s="118"/>
      <c r="AB76" s="118"/>
      <c r="AC76" s="118"/>
      <c r="AD76" s="118"/>
      <c r="AE76" s="118"/>
      <c r="AF76" s="118"/>
      <c r="AG76" s="26" t="s">
        <v>35</v>
      </c>
      <c r="AI76" s="13" t="s">
        <v>191</v>
      </c>
    </row>
    <row r="77" spans="1:35" ht="15.75" customHeight="1" x14ac:dyDescent="0.4">
      <c r="A77" s="21"/>
      <c r="B77" s="51"/>
      <c r="K77" s="72"/>
      <c r="L77" s="72"/>
      <c r="M77" s="72"/>
      <c r="N77" s="72"/>
      <c r="O77" s="72"/>
      <c r="P77" s="72"/>
      <c r="Q77" s="72"/>
      <c r="R77" s="72"/>
      <c r="S77" s="72"/>
      <c r="T77" s="72"/>
      <c r="U77" s="72"/>
      <c r="V77" s="72"/>
      <c r="W77" s="72"/>
      <c r="X77" s="72"/>
      <c r="Y77" s="72"/>
      <c r="Z77" s="72"/>
      <c r="AA77" s="72"/>
      <c r="AB77" s="72"/>
      <c r="AC77" s="72"/>
      <c r="AD77" s="72"/>
      <c r="AE77" s="72"/>
      <c r="AF77" s="72"/>
      <c r="AG77" s="99"/>
    </row>
    <row r="78" spans="1:35" ht="15.75" customHeight="1" x14ac:dyDescent="0.4">
      <c r="A78" s="21"/>
      <c r="B78" s="51" t="s">
        <v>29</v>
      </c>
      <c r="K78" s="72"/>
      <c r="L78" s="72"/>
      <c r="M78" s="72"/>
      <c r="N78" s="72"/>
      <c r="O78" s="72"/>
      <c r="P78" s="72"/>
      <c r="Q78" s="72"/>
      <c r="R78" s="72"/>
      <c r="S78" s="72"/>
      <c r="T78" s="72"/>
      <c r="U78" s="72"/>
      <c r="V78" s="72"/>
      <c r="W78" s="72"/>
      <c r="X78" s="72"/>
      <c r="Y78" s="72"/>
      <c r="Z78" s="72"/>
      <c r="AA78" s="72"/>
      <c r="AB78" s="72"/>
      <c r="AC78" s="72"/>
      <c r="AD78" s="72"/>
      <c r="AE78" s="72"/>
      <c r="AF78" s="72"/>
      <c r="AG78" s="99"/>
    </row>
    <row r="79" spans="1:35" ht="15.75" customHeight="1" x14ac:dyDescent="0.4">
      <c r="A79" s="21"/>
      <c r="B79" s="51" t="s">
        <v>30</v>
      </c>
      <c r="K79" s="72"/>
      <c r="L79" s="72"/>
      <c r="M79" s="72"/>
      <c r="N79" s="72"/>
      <c r="O79" s="72"/>
      <c r="P79" s="72"/>
      <c r="Q79" s="72"/>
      <c r="R79" s="72"/>
      <c r="S79" s="72"/>
      <c r="T79" s="72"/>
      <c r="U79" s="72"/>
      <c r="V79" s="72"/>
      <c r="W79" s="72"/>
      <c r="X79" s="72"/>
      <c r="Y79" s="72"/>
      <c r="Z79" s="72"/>
      <c r="AA79" s="72"/>
      <c r="AB79" s="72"/>
      <c r="AC79" s="72"/>
      <c r="AD79" s="72"/>
      <c r="AE79" s="72"/>
      <c r="AF79" s="72"/>
      <c r="AG79" s="99"/>
    </row>
    <row r="80" spans="1:35" ht="15.75" customHeight="1" x14ac:dyDescent="0.4">
      <c r="A80" s="21"/>
      <c r="B80" s="51" t="s">
        <v>31</v>
      </c>
      <c r="K80" s="72"/>
      <c r="L80" s="72"/>
      <c r="M80" s="72"/>
      <c r="N80" s="72"/>
      <c r="O80" s="72"/>
      <c r="P80" s="72"/>
      <c r="Q80" s="72"/>
      <c r="R80" s="72"/>
      <c r="S80" s="72"/>
      <c r="T80" s="72"/>
      <c r="U80" s="72"/>
      <c r="V80" s="72"/>
      <c r="W80" s="72"/>
      <c r="X80" s="72"/>
      <c r="Y80" s="72"/>
      <c r="Z80" s="72"/>
      <c r="AA80" s="72"/>
      <c r="AB80" s="72"/>
      <c r="AC80" s="72"/>
      <c r="AD80" s="72"/>
      <c r="AE80" s="72"/>
      <c r="AF80" s="72"/>
      <c r="AG80" s="99"/>
    </row>
    <row r="81" spans="1:35" ht="15.75" customHeight="1" x14ac:dyDescent="0.4">
      <c r="A81" s="21"/>
      <c r="B81" s="51" t="s">
        <v>32</v>
      </c>
      <c r="K81" s="72"/>
      <c r="L81" s="72"/>
      <c r="M81" s="72"/>
      <c r="N81" s="72"/>
      <c r="O81" s="72"/>
      <c r="P81" s="72"/>
      <c r="Q81" s="72"/>
      <c r="R81" s="72"/>
      <c r="S81" s="72"/>
      <c r="T81" s="72"/>
      <c r="U81" s="72"/>
      <c r="V81" s="72"/>
      <c r="W81" s="72"/>
      <c r="X81" s="72"/>
      <c r="Y81" s="72"/>
      <c r="Z81" s="72"/>
      <c r="AA81" s="72"/>
      <c r="AB81" s="72"/>
      <c r="AC81" s="72"/>
      <c r="AD81" s="72"/>
      <c r="AE81" s="72"/>
      <c r="AF81" s="72"/>
      <c r="AG81" s="99"/>
    </row>
    <row r="82" spans="1:35" ht="15.75" customHeight="1" x14ac:dyDescent="0.4">
      <c r="A82" s="21"/>
      <c r="B82" s="47" t="s">
        <v>368</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118"/>
      <c r="L83" s="118"/>
      <c r="M83" s="119" t="s">
        <v>36</v>
      </c>
      <c r="N83" s="119"/>
      <c r="O83" s="119"/>
      <c r="P83" s="119"/>
      <c r="Q83" s="118"/>
      <c r="R83" s="118"/>
      <c r="S83" s="118"/>
      <c r="T83" s="118"/>
      <c r="U83" s="118"/>
      <c r="V83" s="118"/>
      <c r="W83" s="119" t="s">
        <v>37</v>
      </c>
      <c r="X83" s="119"/>
      <c r="Y83" s="119"/>
      <c r="Z83" s="119"/>
      <c r="AA83" s="118"/>
      <c r="AB83" s="118"/>
      <c r="AC83" s="118"/>
      <c r="AD83" s="118"/>
      <c r="AE83" s="118"/>
      <c r="AF83" s="118"/>
      <c r="AG83" s="26" t="s">
        <v>35</v>
      </c>
    </row>
    <row r="84" spans="1:35" ht="15.75" customHeight="1" x14ac:dyDescent="0.4">
      <c r="A84" s="21"/>
      <c r="B84" s="51" t="s">
        <v>18</v>
      </c>
      <c r="K84" s="72"/>
      <c r="L84" s="72"/>
      <c r="M84" s="72"/>
      <c r="N84" s="72"/>
      <c r="O84" s="72"/>
      <c r="P84" s="72"/>
      <c r="Q84" s="72"/>
      <c r="R84" s="72"/>
      <c r="S84" s="72"/>
      <c r="T84" s="72"/>
      <c r="U84" s="72"/>
      <c r="V84" s="72"/>
      <c r="W84" s="72"/>
      <c r="X84" s="72"/>
      <c r="Y84" s="72"/>
      <c r="Z84" s="72"/>
      <c r="AA84" s="72"/>
      <c r="AB84" s="72"/>
      <c r="AC84" s="72"/>
      <c r="AD84" s="72"/>
      <c r="AE84" s="72"/>
      <c r="AF84" s="72"/>
      <c r="AG84" s="99"/>
    </row>
    <row r="85" spans="1:35" ht="15.75" customHeight="1" x14ac:dyDescent="0.4">
      <c r="A85" s="21"/>
      <c r="B85" s="51" t="s">
        <v>28</v>
      </c>
      <c r="J85" s="14" t="s">
        <v>33</v>
      </c>
      <c r="K85" s="118"/>
      <c r="L85" s="118"/>
      <c r="M85" s="13" t="s">
        <v>39</v>
      </c>
      <c r="S85" s="118"/>
      <c r="T85" s="118"/>
      <c r="U85" s="118"/>
      <c r="V85" s="119" t="s">
        <v>38</v>
      </c>
      <c r="W85" s="119"/>
      <c r="X85" s="119"/>
      <c r="Y85" s="119"/>
      <c r="Z85" s="119"/>
      <c r="AA85" s="118"/>
      <c r="AB85" s="118"/>
      <c r="AC85" s="118"/>
      <c r="AD85" s="118"/>
      <c r="AE85" s="118"/>
      <c r="AF85" s="118"/>
      <c r="AG85" s="26" t="s">
        <v>35</v>
      </c>
    </row>
    <row r="86" spans="1:35" ht="15.75" customHeight="1" x14ac:dyDescent="0.4">
      <c r="A86" s="21"/>
      <c r="B86" s="51"/>
      <c r="K86" s="72"/>
      <c r="L86" s="72"/>
      <c r="M86" s="72"/>
      <c r="N86" s="72"/>
      <c r="O86" s="72"/>
      <c r="P86" s="72"/>
      <c r="Q86" s="72"/>
      <c r="R86" s="72"/>
      <c r="S86" s="72"/>
      <c r="T86" s="72"/>
      <c r="U86" s="72"/>
      <c r="V86" s="72"/>
      <c r="W86" s="72"/>
      <c r="X86" s="72"/>
      <c r="Y86" s="72"/>
      <c r="Z86" s="72"/>
      <c r="AA86" s="72"/>
      <c r="AB86" s="72"/>
      <c r="AC86" s="72"/>
      <c r="AD86" s="72"/>
      <c r="AE86" s="72"/>
      <c r="AF86" s="72"/>
      <c r="AG86" s="99"/>
    </row>
    <row r="87" spans="1:35" ht="15.75" customHeight="1" x14ac:dyDescent="0.4">
      <c r="A87" s="21"/>
      <c r="B87" s="51" t="s">
        <v>29</v>
      </c>
      <c r="K87" s="72"/>
      <c r="L87" s="72"/>
      <c r="M87" s="72"/>
      <c r="N87" s="72"/>
      <c r="O87" s="72"/>
      <c r="P87" s="72"/>
      <c r="Q87" s="72"/>
      <c r="R87" s="72"/>
      <c r="S87" s="72"/>
      <c r="T87" s="72"/>
      <c r="U87" s="72"/>
      <c r="V87" s="72"/>
      <c r="W87" s="72"/>
      <c r="X87" s="72"/>
      <c r="Y87" s="72"/>
      <c r="Z87" s="72"/>
      <c r="AA87" s="72"/>
      <c r="AB87" s="72"/>
      <c r="AC87" s="72"/>
      <c r="AD87" s="72"/>
      <c r="AE87" s="72"/>
      <c r="AF87" s="72"/>
      <c r="AG87" s="99"/>
    </row>
    <row r="88" spans="1:35" ht="15.75" customHeight="1" x14ac:dyDescent="0.4">
      <c r="A88" s="21"/>
      <c r="B88" s="51" t="s">
        <v>30</v>
      </c>
      <c r="K88" s="72"/>
      <c r="L88" s="72"/>
      <c r="M88" s="72"/>
      <c r="N88" s="72"/>
      <c r="O88" s="72"/>
      <c r="P88" s="72"/>
      <c r="Q88" s="72"/>
      <c r="R88" s="72"/>
      <c r="S88" s="72"/>
      <c r="T88" s="72"/>
      <c r="U88" s="72"/>
      <c r="V88" s="72"/>
      <c r="W88" s="72"/>
      <c r="X88" s="72"/>
      <c r="Y88" s="72"/>
      <c r="Z88" s="72"/>
      <c r="AA88" s="72"/>
      <c r="AB88" s="72"/>
      <c r="AC88" s="72"/>
      <c r="AD88" s="72"/>
      <c r="AE88" s="72"/>
      <c r="AF88" s="72"/>
      <c r="AG88" s="99"/>
    </row>
    <row r="89" spans="1:35" ht="15.75" customHeight="1" x14ac:dyDescent="0.4">
      <c r="A89" s="21"/>
      <c r="B89" s="51" t="s">
        <v>31</v>
      </c>
      <c r="K89" s="72"/>
      <c r="L89" s="72"/>
      <c r="M89" s="72"/>
      <c r="N89" s="72"/>
      <c r="O89" s="72"/>
      <c r="P89" s="72"/>
      <c r="Q89" s="72"/>
      <c r="R89" s="72"/>
      <c r="S89" s="72"/>
      <c r="T89" s="72"/>
      <c r="U89" s="72"/>
      <c r="V89" s="72"/>
      <c r="W89" s="72"/>
      <c r="X89" s="72"/>
      <c r="Y89" s="72"/>
      <c r="Z89" s="72"/>
      <c r="AA89" s="72"/>
      <c r="AB89" s="72"/>
      <c r="AC89" s="72"/>
      <c r="AD89" s="72"/>
      <c r="AE89" s="72"/>
      <c r="AF89" s="72"/>
      <c r="AG89" s="99"/>
    </row>
    <row r="90" spans="1:35" ht="15.75" customHeight="1" x14ac:dyDescent="0.4">
      <c r="A90" s="21"/>
      <c r="B90" s="51" t="s">
        <v>32</v>
      </c>
      <c r="K90" s="72"/>
      <c r="L90" s="72"/>
      <c r="M90" s="72"/>
      <c r="N90" s="72"/>
      <c r="O90" s="72"/>
      <c r="P90" s="72"/>
      <c r="Q90" s="72"/>
      <c r="R90" s="72"/>
      <c r="S90" s="72"/>
      <c r="T90" s="72"/>
      <c r="U90" s="72"/>
      <c r="V90" s="72"/>
      <c r="W90" s="72"/>
      <c r="X90" s="72"/>
      <c r="Y90" s="72"/>
      <c r="Z90" s="72"/>
      <c r="AA90" s="72"/>
      <c r="AB90" s="72"/>
      <c r="AC90" s="72"/>
      <c r="AD90" s="72"/>
      <c r="AE90" s="72"/>
      <c r="AF90" s="72"/>
      <c r="AG90" s="99"/>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117" t="s">
        <v>43</v>
      </c>
      <c r="G92" s="117"/>
      <c r="H92" s="117"/>
      <c r="I92" s="117"/>
      <c r="J92" s="117"/>
      <c r="K92" s="72"/>
      <c r="L92" s="72"/>
      <c r="M92" s="72"/>
      <c r="N92" s="72"/>
      <c r="O92" s="72"/>
      <c r="P92" s="72"/>
      <c r="Q92" s="72"/>
      <c r="R92" s="72"/>
      <c r="S92" s="72"/>
      <c r="T92" s="72"/>
      <c r="U92" s="72"/>
      <c r="V92" s="72"/>
      <c r="W92" s="72"/>
      <c r="X92" s="14" t="s">
        <v>33</v>
      </c>
      <c r="Y92" s="118"/>
      <c r="Z92" s="118"/>
      <c r="AA92" s="118"/>
      <c r="AB92" s="118"/>
      <c r="AC92" s="118"/>
      <c r="AD92" s="118"/>
      <c r="AE92" s="118"/>
      <c r="AF92" s="13" t="s">
        <v>34</v>
      </c>
      <c r="AG92" s="25" t="s">
        <v>34</v>
      </c>
      <c r="AH92" s="13" t="s">
        <v>168</v>
      </c>
      <c r="AI92" s="13" t="s">
        <v>365</v>
      </c>
    </row>
    <row r="93" spans="1:35" ht="15.75" customHeight="1" x14ac:dyDescent="0.4">
      <c r="A93" s="22"/>
      <c r="B93" s="23"/>
      <c r="C93" s="23"/>
      <c r="D93" s="23"/>
      <c r="E93" s="13" t="str">
        <f>IF(K93="","□","■")</f>
        <v>□</v>
      </c>
      <c r="F93" s="107" t="s">
        <v>44</v>
      </c>
      <c r="G93" s="107"/>
      <c r="H93" s="107"/>
      <c r="I93" s="107"/>
      <c r="J93" s="107"/>
      <c r="K93" s="69"/>
      <c r="L93" s="69"/>
      <c r="M93" s="69"/>
      <c r="N93" s="69"/>
      <c r="O93" s="69"/>
      <c r="P93" s="69"/>
      <c r="Q93" s="69"/>
      <c r="R93" s="69"/>
      <c r="S93" s="69"/>
      <c r="T93" s="69"/>
      <c r="U93" s="69"/>
      <c r="V93" s="69"/>
      <c r="W93" s="69"/>
      <c r="X93" s="28" t="s">
        <v>33</v>
      </c>
      <c r="Y93" s="116"/>
      <c r="Z93" s="116"/>
      <c r="AA93" s="116"/>
      <c r="AB93" s="116"/>
      <c r="AC93" s="116"/>
      <c r="AD93" s="116"/>
      <c r="AE93" s="116"/>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69"/>
      <c r="L95" s="69"/>
      <c r="M95" s="69"/>
      <c r="N95" s="69"/>
      <c r="O95" s="69"/>
      <c r="P95" s="69"/>
      <c r="Q95" s="69"/>
      <c r="R95" s="69"/>
      <c r="S95" s="69"/>
      <c r="T95" s="69"/>
      <c r="U95" s="69"/>
      <c r="V95" s="69"/>
      <c r="W95" s="69"/>
      <c r="X95" s="69"/>
      <c r="Y95" s="69"/>
      <c r="Z95" s="69"/>
      <c r="AA95" s="69"/>
      <c r="AB95" s="69"/>
      <c r="AC95" s="69"/>
      <c r="AD95" s="69"/>
      <c r="AE95" s="69"/>
      <c r="AF95" s="69"/>
      <c r="AG95" s="101"/>
      <c r="AH95" s="13" t="s">
        <v>168</v>
      </c>
      <c r="AI95" s="13" t="s">
        <v>179</v>
      </c>
    </row>
    <row r="96" spans="1:35" ht="15.75" customHeight="1" x14ac:dyDescent="0.4">
      <c r="Q96" s="15" t="s">
        <v>184</v>
      </c>
      <c r="AG96" s="14" t="str">
        <f>$AG$13</f>
        <v>ver.20250401-10</v>
      </c>
    </row>
    <row r="97" spans="1:35" ht="15.75" customHeight="1" x14ac:dyDescent="0.4">
      <c r="Q97" s="15"/>
      <c r="AG97" s="14"/>
    </row>
    <row r="98" spans="1:35" ht="15.75" customHeight="1" x14ac:dyDescent="0.4">
      <c r="A98" s="13" t="s">
        <v>15</v>
      </c>
      <c r="AA98" s="32" t="s">
        <v>66</v>
      </c>
      <c r="AB98" s="23" t="s">
        <v>343</v>
      </c>
      <c r="AH98" s="13" t="s">
        <v>168</v>
      </c>
      <c r="AI98" s="13" t="s">
        <v>344</v>
      </c>
    </row>
    <row r="99" spans="1:35" ht="15.75" customHeight="1" x14ac:dyDescent="0.4">
      <c r="A99" s="18" t="s">
        <v>186</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99"/>
      <c r="AH100" s="13" t="s">
        <v>168</v>
      </c>
      <c r="AI100" s="13" t="s">
        <v>345</v>
      </c>
    </row>
    <row r="101" spans="1:35" ht="15.75" customHeight="1" x14ac:dyDescent="0.4">
      <c r="A101" s="21"/>
      <c r="B101" s="13" t="s">
        <v>18</v>
      </c>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99"/>
    </row>
    <row r="102" spans="1:35" ht="15.75" customHeight="1" x14ac:dyDescent="0.4">
      <c r="A102" s="21"/>
      <c r="B102" s="13" t="s">
        <v>19</v>
      </c>
      <c r="K102" s="72"/>
      <c r="L102" s="72"/>
      <c r="M102" s="72"/>
      <c r="N102" s="72"/>
      <c r="O102" s="72"/>
      <c r="P102" s="72"/>
      <c r="Q102" s="72"/>
      <c r="R102" s="72"/>
      <c r="S102" s="72"/>
      <c r="T102" s="72"/>
      <c r="U102" s="72"/>
      <c r="V102" s="72"/>
      <c r="W102" s="72"/>
      <c r="X102" s="72"/>
      <c r="Y102" s="72"/>
      <c r="Z102" s="72"/>
      <c r="AA102" s="72"/>
      <c r="AB102" s="72"/>
      <c r="AC102" s="72"/>
      <c r="AD102" s="72"/>
      <c r="AE102" s="72"/>
      <c r="AF102" s="72"/>
      <c r="AG102" s="99"/>
    </row>
    <row r="103" spans="1:35" ht="15.75" customHeight="1" x14ac:dyDescent="0.4">
      <c r="A103" s="21"/>
      <c r="B103" s="13" t="s">
        <v>20</v>
      </c>
      <c r="K103" s="72"/>
      <c r="L103" s="72"/>
      <c r="M103" s="72"/>
      <c r="N103" s="72"/>
      <c r="O103" s="72"/>
      <c r="P103" s="72"/>
      <c r="Q103" s="72"/>
      <c r="R103" s="72"/>
      <c r="S103" s="72"/>
      <c r="T103" s="72"/>
      <c r="U103" s="72"/>
      <c r="V103" s="72"/>
      <c r="W103" s="72"/>
      <c r="X103" s="72"/>
      <c r="Y103" s="72"/>
      <c r="Z103" s="72"/>
      <c r="AA103" s="72"/>
      <c r="AB103" s="72"/>
      <c r="AC103" s="72"/>
      <c r="AD103" s="72"/>
      <c r="AE103" s="72"/>
      <c r="AF103" s="72"/>
      <c r="AG103" s="99"/>
    </row>
    <row r="104" spans="1:35" ht="15.75" customHeight="1" x14ac:dyDescent="0.4">
      <c r="A104" s="22"/>
      <c r="B104" s="23" t="s">
        <v>21</v>
      </c>
      <c r="C104" s="23"/>
      <c r="D104" s="23"/>
      <c r="E104" s="23"/>
      <c r="F104" s="23"/>
      <c r="G104" s="23"/>
      <c r="H104" s="23"/>
      <c r="I104" s="23"/>
      <c r="J104" s="23"/>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101"/>
    </row>
    <row r="105" spans="1:35" ht="15.75" customHeight="1" x14ac:dyDescent="0.4">
      <c r="A105" s="18" t="s">
        <v>187</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72"/>
      <c r="L106" s="72"/>
      <c r="M106" s="72"/>
      <c r="N106" s="72"/>
      <c r="O106" s="72"/>
      <c r="P106" s="72"/>
      <c r="Q106" s="72"/>
      <c r="R106" s="72"/>
      <c r="S106" s="72"/>
      <c r="T106" s="72"/>
      <c r="U106" s="72"/>
      <c r="V106" s="72"/>
      <c r="W106" s="72"/>
      <c r="X106" s="72"/>
      <c r="Y106" s="72"/>
      <c r="Z106" s="72"/>
      <c r="AA106" s="72"/>
      <c r="AB106" s="72"/>
      <c r="AC106" s="72"/>
      <c r="AD106" s="72"/>
      <c r="AE106" s="72"/>
      <c r="AF106" s="72"/>
      <c r="AG106" s="99"/>
    </row>
    <row r="107" spans="1:35" ht="15.75" customHeight="1" x14ac:dyDescent="0.4">
      <c r="A107" s="21"/>
      <c r="B107" s="13" t="s">
        <v>18</v>
      </c>
      <c r="K107" s="72"/>
      <c r="L107" s="72"/>
      <c r="M107" s="72"/>
      <c r="N107" s="72"/>
      <c r="O107" s="72"/>
      <c r="P107" s="72"/>
      <c r="Q107" s="72"/>
      <c r="R107" s="72"/>
      <c r="S107" s="72"/>
      <c r="T107" s="72"/>
      <c r="U107" s="72"/>
      <c r="V107" s="72"/>
      <c r="W107" s="72"/>
      <c r="X107" s="72"/>
      <c r="Y107" s="72"/>
      <c r="Z107" s="72"/>
      <c r="AA107" s="72"/>
      <c r="AB107" s="72"/>
      <c r="AC107" s="72"/>
      <c r="AD107" s="72"/>
      <c r="AE107" s="72"/>
      <c r="AF107" s="72"/>
      <c r="AG107" s="99"/>
    </row>
    <row r="108" spans="1:35" ht="15.75" customHeight="1" x14ac:dyDescent="0.4">
      <c r="A108" s="21"/>
      <c r="B108" s="13" t="s">
        <v>19</v>
      </c>
      <c r="K108" s="72"/>
      <c r="L108" s="72"/>
      <c r="M108" s="72"/>
      <c r="N108" s="72"/>
      <c r="O108" s="72"/>
      <c r="P108" s="72"/>
      <c r="Q108" s="72"/>
      <c r="R108" s="72"/>
      <c r="S108" s="72"/>
      <c r="T108" s="72"/>
      <c r="U108" s="72"/>
      <c r="V108" s="72"/>
      <c r="W108" s="72"/>
      <c r="X108" s="72"/>
      <c r="Y108" s="72"/>
      <c r="Z108" s="72"/>
      <c r="AA108" s="72"/>
      <c r="AB108" s="72"/>
      <c r="AC108" s="72"/>
      <c r="AD108" s="72"/>
      <c r="AE108" s="72"/>
      <c r="AF108" s="72"/>
      <c r="AG108" s="99"/>
    </row>
    <row r="109" spans="1:35" ht="15.75" customHeight="1" x14ac:dyDescent="0.4">
      <c r="A109" s="21"/>
      <c r="B109" s="13" t="s">
        <v>20</v>
      </c>
      <c r="K109" s="72"/>
      <c r="L109" s="72"/>
      <c r="M109" s="72"/>
      <c r="N109" s="72"/>
      <c r="O109" s="72"/>
      <c r="P109" s="72"/>
      <c r="Q109" s="72"/>
      <c r="R109" s="72"/>
      <c r="S109" s="72"/>
      <c r="T109" s="72"/>
      <c r="U109" s="72"/>
      <c r="V109" s="72"/>
      <c r="W109" s="72"/>
      <c r="X109" s="72"/>
      <c r="Y109" s="72"/>
      <c r="Z109" s="72"/>
      <c r="AA109" s="72"/>
      <c r="AB109" s="72"/>
      <c r="AC109" s="72"/>
      <c r="AD109" s="72"/>
      <c r="AE109" s="72"/>
      <c r="AF109" s="72"/>
      <c r="AG109" s="99"/>
    </row>
    <row r="110" spans="1:35" ht="15.75" customHeight="1" x14ac:dyDescent="0.4">
      <c r="A110" s="22"/>
      <c r="B110" s="23" t="s">
        <v>21</v>
      </c>
      <c r="C110" s="23"/>
      <c r="D110" s="23"/>
      <c r="E110" s="23"/>
      <c r="F110" s="23"/>
      <c r="G110" s="23"/>
      <c r="H110" s="23"/>
      <c r="I110" s="23"/>
      <c r="J110" s="23"/>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101"/>
    </row>
    <row r="111" spans="1:35" ht="15.75" customHeight="1" x14ac:dyDescent="0.4">
      <c r="A111" s="18" t="s">
        <v>188</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72"/>
      <c r="L112" s="72"/>
      <c r="M112" s="72"/>
      <c r="N112" s="72"/>
      <c r="O112" s="72"/>
      <c r="P112" s="72"/>
      <c r="Q112" s="72"/>
      <c r="R112" s="72"/>
      <c r="S112" s="72"/>
      <c r="T112" s="72"/>
      <c r="U112" s="72"/>
      <c r="V112" s="72"/>
      <c r="W112" s="72"/>
      <c r="X112" s="72"/>
      <c r="Y112" s="72"/>
      <c r="Z112" s="72"/>
      <c r="AA112" s="72"/>
      <c r="AB112" s="72"/>
      <c r="AC112" s="72"/>
      <c r="AD112" s="72"/>
      <c r="AE112" s="72"/>
      <c r="AF112" s="72"/>
      <c r="AG112" s="99"/>
    </row>
    <row r="113" spans="1:35" ht="15.75" customHeight="1" x14ac:dyDescent="0.4">
      <c r="A113" s="21"/>
      <c r="B113" s="13" t="s">
        <v>18</v>
      </c>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99"/>
    </row>
    <row r="114" spans="1:35" ht="15.75" customHeight="1" x14ac:dyDescent="0.4">
      <c r="A114" s="21"/>
      <c r="B114" s="13" t="s">
        <v>19</v>
      </c>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99"/>
    </row>
    <row r="115" spans="1:35" ht="15.75" customHeight="1" x14ac:dyDescent="0.4">
      <c r="A115" s="21"/>
      <c r="B115" s="13" t="s">
        <v>20</v>
      </c>
      <c r="K115" s="72"/>
      <c r="L115" s="72"/>
      <c r="M115" s="72"/>
      <c r="N115" s="72"/>
      <c r="O115" s="72"/>
      <c r="P115" s="72"/>
      <c r="Q115" s="72"/>
      <c r="R115" s="72"/>
      <c r="S115" s="72"/>
      <c r="T115" s="72"/>
      <c r="U115" s="72"/>
      <c r="V115" s="72"/>
      <c r="W115" s="72"/>
      <c r="X115" s="72"/>
      <c r="Y115" s="72"/>
      <c r="Z115" s="72"/>
      <c r="AA115" s="72"/>
      <c r="AB115" s="72"/>
      <c r="AC115" s="72"/>
      <c r="AD115" s="72"/>
      <c r="AE115" s="72"/>
      <c r="AF115" s="72"/>
      <c r="AG115" s="99"/>
    </row>
    <row r="116" spans="1:35" ht="15.75" customHeight="1" x14ac:dyDescent="0.4">
      <c r="A116" s="22"/>
      <c r="B116" s="23" t="s">
        <v>21</v>
      </c>
      <c r="C116" s="23"/>
      <c r="D116" s="23"/>
      <c r="E116" s="23"/>
      <c r="F116" s="23"/>
      <c r="G116" s="23"/>
      <c r="H116" s="23"/>
      <c r="I116" s="23"/>
      <c r="J116" s="23"/>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101"/>
    </row>
    <row r="117" spans="1:35" ht="15.75" customHeight="1" x14ac:dyDescent="0.4">
      <c r="A117" s="18" t="s">
        <v>189</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99"/>
    </row>
    <row r="119" spans="1:35" ht="15.75" customHeight="1" x14ac:dyDescent="0.4">
      <c r="A119" s="21"/>
      <c r="B119" s="13" t="s">
        <v>18</v>
      </c>
      <c r="K119" s="72"/>
      <c r="L119" s="72"/>
      <c r="M119" s="72"/>
      <c r="N119" s="72"/>
      <c r="O119" s="72"/>
      <c r="P119" s="72"/>
      <c r="Q119" s="72"/>
      <c r="R119" s="72"/>
      <c r="S119" s="72"/>
      <c r="T119" s="72"/>
      <c r="U119" s="72"/>
      <c r="V119" s="72"/>
      <c r="W119" s="72"/>
      <c r="X119" s="72"/>
      <c r="Y119" s="72"/>
      <c r="Z119" s="72"/>
      <c r="AA119" s="72"/>
      <c r="AB119" s="72"/>
      <c r="AC119" s="72"/>
      <c r="AD119" s="72"/>
      <c r="AE119" s="72"/>
      <c r="AF119" s="72"/>
      <c r="AG119" s="99"/>
    </row>
    <row r="120" spans="1:35" ht="15.75" customHeight="1" x14ac:dyDescent="0.4">
      <c r="A120" s="21"/>
      <c r="B120" s="13" t="s">
        <v>19</v>
      </c>
      <c r="K120" s="72"/>
      <c r="L120" s="72"/>
      <c r="M120" s="72"/>
      <c r="N120" s="72"/>
      <c r="O120" s="72"/>
      <c r="P120" s="72"/>
      <c r="Q120" s="72"/>
      <c r="R120" s="72"/>
      <c r="S120" s="72"/>
      <c r="T120" s="72"/>
      <c r="U120" s="72"/>
      <c r="V120" s="72"/>
      <c r="W120" s="72"/>
      <c r="X120" s="72"/>
      <c r="Y120" s="72"/>
      <c r="Z120" s="72"/>
      <c r="AA120" s="72"/>
      <c r="AB120" s="72"/>
      <c r="AC120" s="72"/>
      <c r="AD120" s="72"/>
      <c r="AE120" s="72"/>
      <c r="AF120" s="72"/>
      <c r="AG120" s="99"/>
    </row>
    <row r="121" spans="1:35" ht="15.75" customHeight="1" x14ac:dyDescent="0.4">
      <c r="A121" s="21"/>
      <c r="B121" s="13" t="s">
        <v>20</v>
      </c>
      <c r="K121" s="72"/>
      <c r="L121" s="72"/>
      <c r="M121" s="72"/>
      <c r="N121" s="72"/>
      <c r="O121" s="72"/>
      <c r="P121" s="72"/>
      <c r="Q121" s="72"/>
      <c r="R121" s="72"/>
      <c r="S121" s="72"/>
      <c r="T121" s="72"/>
      <c r="U121" s="72"/>
      <c r="V121" s="72"/>
      <c r="W121" s="72"/>
      <c r="X121" s="72"/>
      <c r="Y121" s="72"/>
      <c r="Z121" s="72"/>
      <c r="AA121" s="72"/>
      <c r="AB121" s="72"/>
      <c r="AC121" s="72"/>
      <c r="AD121" s="72"/>
      <c r="AE121" s="72"/>
      <c r="AF121" s="72"/>
      <c r="AG121" s="99"/>
    </row>
    <row r="122" spans="1:35" ht="15.75" customHeight="1" x14ac:dyDescent="0.4">
      <c r="A122" s="22"/>
      <c r="B122" s="23" t="s">
        <v>21</v>
      </c>
      <c r="C122" s="23"/>
      <c r="D122" s="23"/>
      <c r="E122" s="23"/>
      <c r="F122" s="23"/>
      <c r="G122" s="23"/>
      <c r="H122" s="23"/>
      <c r="I122" s="23"/>
      <c r="J122" s="23"/>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101"/>
    </row>
    <row r="123" spans="1:35" ht="20.100000000000001" customHeight="1" x14ac:dyDescent="0.4">
      <c r="Q123" s="15" t="s">
        <v>45</v>
      </c>
      <c r="AG123" s="14" t="str">
        <f>$AG$13</f>
        <v>ver.20250401-10</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104" t="s">
        <v>48</v>
      </c>
      <c r="B128" s="105"/>
      <c r="C128" s="105"/>
      <c r="D128" s="105"/>
      <c r="E128" s="105"/>
      <c r="F128" s="105"/>
      <c r="G128" s="105"/>
      <c r="H128" s="105"/>
      <c r="I128" s="105"/>
      <c r="J128" s="105"/>
      <c r="K128" s="108"/>
      <c r="L128" s="108"/>
      <c r="M128" s="108"/>
      <c r="N128" s="108"/>
      <c r="O128" s="108"/>
      <c r="P128" s="108"/>
      <c r="Q128" s="108"/>
      <c r="R128" s="108"/>
      <c r="S128" s="108"/>
      <c r="T128" s="108"/>
      <c r="U128" s="108"/>
      <c r="V128" s="108"/>
      <c r="W128" s="108"/>
      <c r="X128" s="108"/>
      <c r="Y128" s="108"/>
      <c r="Z128" s="108"/>
      <c r="AA128" s="108"/>
      <c r="AB128" s="108"/>
      <c r="AC128" s="108"/>
      <c r="AD128" s="108"/>
      <c r="AE128" s="108"/>
      <c r="AF128" s="108"/>
      <c r="AG128" s="109"/>
      <c r="AH128" s="13" t="s">
        <v>168</v>
      </c>
      <c r="AI128" s="13" t="s">
        <v>238</v>
      </c>
    </row>
    <row r="129" spans="1:35" ht="20.100000000000001" customHeight="1" x14ac:dyDescent="0.4">
      <c r="A129" s="106"/>
      <c r="B129" s="107"/>
      <c r="C129" s="107"/>
      <c r="D129" s="107"/>
      <c r="E129" s="107"/>
      <c r="F129" s="107"/>
      <c r="G129" s="107"/>
      <c r="H129" s="107"/>
      <c r="I129" s="107"/>
      <c r="J129" s="107"/>
      <c r="K129" s="110"/>
      <c r="L129" s="110"/>
      <c r="M129" s="110"/>
      <c r="N129" s="110"/>
      <c r="O129" s="110"/>
      <c r="P129" s="110"/>
      <c r="Q129" s="110"/>
      <c r="R129" s="110"/>
      <c r="S129" s="110"/>
      <c r="T129" s="110"/>
      <c r="U129" s="110"/>
      <c r="V129" s="110"/>
      <c r="W129" s="110"/>
      <c r="X129" s="110"/>
      <c r="Y129" s="110"/>
      <c r="Z129" s="110"/>
      <c r="AA129" s="110"/>
      <c r="AB129" s="110"/>
      <c r="AC129" s="110"/>
      <c r="AD129" s="110"/>
      <c r="AE129" s="110"/>
      <c r="AF129" s="110"/>
      <c r="AG129" s="111"/>
      <c r="AI129" s="13" t="s">
        <v>240</v>
      </c>
    </row>
    <row r="130" spans="1:35" ht="20.100000000000001" customHeight="1" x14ac:dyDescent="0.4">
      <c r="A130" s="29" t="s">
        <v>49</v>
      </c>
      <c r="B130" s="30"/>
      <c r="C130" s="30"/>
      <c r="D130" s="30"/>
      <c r="E130" s="30"/>
      <c r="F130" s="30"/>
      <c r="G130" s="30"/>
      <c r="H130" s="30"/>
      <c r="I130" s="30"/>
      <c r="J130" s="30"/>
      <c r="K130" s="112"/>
      <c r="L130" s="112"/>
      <c r="M130" s="112"/>
      <c r="N130" s="112"/>
      <c r="O130" s="112"/>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112"/>
      <c r="L131" s="112"/>
      <c r="M131" s="112"/>
      <c r="N131" s="112"/>
      <c r="O131" s="112"/>
      <c r="P131" s="30" t="s">
        <v>59</v>
      </c>
      <c r="Q131" s="30"/>
      <c r="R131" s="30"/>
      <c r="S131" s="30"/>
      <c r="T131" s="30"/>
      <c r="U131" s="30"/>
      <c r="V131" s="30"/>
      <c r="W131" s="30"/>
      <c r="X131" s="30"/>
      <c r="Y131" s="30"/>
      <c r="Z131" s="30"/>
      <c r="AA131" s="30"/>
      <c r="AB131" s="30"/>
      <c r="AC131" s="30"/>
      <c r="AD131" s="30"/>
      <c r="AE131" s="30"/>
      <c r="AF131" s="30"/>
      <c r="AG131" s="31"/>
      <c r="AH131" s="13" t="s">
        <v>168</v>
      </c>
      <c r="AI131" s="13" t="s">
        <v>384</v>
      </c>
    </row>
    <row r="132" spans="1:35" ht="20.100000000000001" customHeight="1" x14ac:dyDescent="0.4">
      <c r="A132" s="29" t="s">
        <v>51</v>
      </c>
      <c r="B132" s="30"/>
      <c r="C132" s="30"/>
      <c r="D132" s="30"/>
      <c r="E132" s="30"/>
      <c r="F132" s="30"/>
      <c r="G132" s="30"/>
      <c r="H132" s="30"/>
      <c r="I132" s="30"/>
      <c r="J132" s="30"/>
      <c r="K132" s="112"/>
      <c r="L132" s="112"/>
      <c r="M132" s="112"/>
      <c r="N132" s="112"/>
      <c r="O132" s="112"/>
      <c r="P132" s="30" t="s">
        <v>59</v>
      </c>
      <c r="Q132" s="30"/>
      <c r="R132" s="30"/>
      <c r="S132" s="30"/>
      <c r="T132" s="30"/>
      <c r="U132" s="30"/>
      <c r="V132" s="30"/>
      <c r="W132" s="30"/>
      <c r="X132" s="30"/>
      <c r="Y132" s="30"/>
      <c r="Z132" s="30"/>
      <c r="AA132" s="30"/>
      <c r="AB132" s="30"/>
      <c r="AC132" s="30"/>
      <c r="AD132" s="30"/>
      <c r="AE132" s="30"/>
      <c r="AF132" s="30"/>
      <c r="AG132" s="31"/>
      <c r="AH132" s="13" t="s">
        <v>168</v>
      </c>
      <c r="AI132" s="13" t="s">
        <v>384</v>
      </c>
    </row>
    <row r="133" spans="1:35" ht="20.100000000000001" customHeight="1" x14ac:dyDescent="0.4">
      <c r="A133" s="29" t="s">
        <v>351</v>
      </c>
      <c r="B133" s="30"/>
      <c r="C133" s="30"/>
      <c r="D133" s="30"/>
      <c r="E133" s="30"/>
      <c r="F133" s="30"/>
      <c r="G133" s="30"/>
      <c r="H133" s="30"/>
      <c r="I133" s="30"/>
      <c r="J133" s="30"/>
      <c r="K133" s="113"/>
      <c r="L133" s="113"/>
      <c r="M133" s="113"/>
      <c r="N133" s="113"/>
      <c r="O133" s="113"/>
      <c r="P133" s="114" t="s">
        <v>60</v>
      </c>
      <c r="Q133" s="114"/>
      <c r="R133" s="114"/>
      <c r="S133" s="114"/>
      <c r="T133" s="114"/>
      <c r="U133" s="115"/>
      <c r="V133" s="115"/>
      <c r="W133" s="115"/>
      <c r="X133" s="115"/>
      <c r="Y133" s="115"/>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389</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183</v>
      </c>
    </row>
    <row r="137" spans="1:35" ht="20.100000000000001" customHeight="1" x14ac:dyDescent="0.4">
      <c r="A137" s="29" t="s">
        <v>54</v>
      </c>
      <c r="B137" s="30"/>
      <c r="C137" s="30"/>
      <c r="D137" s="30"/>
      <c r="E137" s="30"/>
      <c r="F137" s="30"/>
      <c r="G137" s="30"/>
      <c r="H137" s="30"/>
      <c r="I137" s="30"/>
      <c r="J137" s="30"/>
      <c r="K137" s="102"/>
      <c r="L137" s="102"/>
      <c r="M137" s="102"/>
      <c r="N137" s="102"/>
      <c r="O137" s="102"/>
      <c r="P137" s="102"/>
      <c r="Q137" s="102"/>
      <c r="R137" s="102"/>
      <c r="S137" s="30"/>
      <c r="T137" s="30"/>
      <c r="U137" s="30" t="s">
        <v>70</v>
      </c>
      <c r="V137" s="30"/>
      <c r="W137" s="102"/>
      <c r="X137" s="102"/>
      <c r="Y137" s="102"/>
      <c r="Z137" s="102"/>
      <c r="AA137" s="102"/>
      <c r="AB137" s="102"/>
      <c r="AC137" s="102"/>
      <c r="AD137" s="102"/>
      <c r="AE137" s="30"/>
      <c r="AF137" s="30"/>
      <c r="AG137" s="31"/>
      <c r="AH137" s="13" t="s">
        <v>168</v>
      </c>
      <c r="AI137" s="13" t="s">
        <v>348</v>
      </c>
    </row>
    <row r="138" spans="1:35" ht="20.100000000000001" customHeight="1" x14ac:dyDescent="0.4">
      <c r="A138" s="29" t="s">
        <v>55</v>
      </c>
      <c r="B138" s="30"/>
      <c r="C138" s="30"/>
      <c r="D138" s="30"/>
      <c r="E138" s="30"/>
      <c r="F138" s="30"/>
      <c r="G138" s="30"/>
      <c r="H138" s="30"/>
      <c r="I138" s="30"/>
      <c r="J138" s="30"/>
      <c r="K138" s="102"/>
      <c r="L138" s="102"/>
      <c r="M138" s="102"/>
      <c r="N138" s="102"/>
      <c r="O138" s="102"/>
      <c r="P138" s="102"/>
      <c r="Q138" s="102"/>
      <c r="R138" s="102"/>
      <c r="S138" s="30"/>
      <c r="T138" s="30"/>
      <c r="U138" s="30"/>
      <c r="V138" s="30"/>
      <c r="W138" s="30"/>
      <c r="X138" s="30"/>
      <c r="Y138" s="30"/>
      <c r="Z138" s="30"/>
      <c r="AA138" s="30"/>
      <c r="AB138" s="30"/>
      <c r="AC138" s="30"/>
      <c r="AD138" s="30"/>
      <c r="AE138" s="30"/>
      <c r="AF138" s="30"/>
      <c r="AG138" s="31"/>
      <c r="AH138" s="13" t="s">
        <v>168</v>
      </c>
      <c r="AI138" s="13" t="s">
        <v>388</v>
      </c>
    </row>
    <row r="139" spans="1:35" ht="20.100000000000001" customHeight="1" x14ac:dyDescent="0.4">
      <c r="A139" s="29" t="s">
        <v>56</v>
      </c>
      <c r="B139" s="30"/>
      <c r="C139" s="30"/>
      <c r="D139" s="30"/>
      <c r="E139" s="30"/>
      <c r="F139" s="30"/>
      <c r="G139" s="30"/>
      <c r="H139" s="30"/>
      <c r="I139" s="30"/>
      <c r="J139" s="30"/>
      <c r="K139" s="103"/>
      <c r="L139" s="103"/>
      <c r="M139" s="103"/>
      <c r="N139" s="103"/>
      <c r="O139" s="103"/>
      <c r="P139" s="103"/>
      <c r="Q139" s="103"/>
      <c r="R139" s="103"/>
      <c r="S139" s="30"/>
      <c r="T139" s="30"/>
      <c r="U139" s="30"/>
      <c r="V139" s="30"/>
      <c r="W139" s="30"/>
      <c r="X139" s="30"/>
      <c r="Y139" s="30"/>
      <c r="Z139" s="30"/>
      <c r="AA139" s="30"/>
      <c r="AB139" s="30"/>
      <c r="AC139" s="30"/>
      <c r="AD139" s="30"/>
      <c r="AE139" s="30"/>
      <c r="AF139" s="30"/>
      <c r="AG139" s="31"/>
      <c r="AH139" s="13" t="s">
        <v>168</v>
      </c>
      <c r="AI139" s="13" t="s">
        <v>390</v>
      </c>
    </row>
    <row r="140" spans="1:35" ht="20.100000000000001" customHeight="1" x14ac:dyDescent="0.4">
      <c r="A140" s="29" t="s">
        <v>57</v>
      </c>
      <c r="B140" s="30"/>
      <c r="C140" s="30"/>
      <c r="D140" s="30"/>
      <c r="E140" s="30"/>
      <c r="F140" s="30"/>
      <c r="G140" s="30"/>
      <c r="H140" s="30"/>
      <c r="I140" s="30"/>
      <c r="J140" s="30"/>
      <c r="K140" s="103"/>
      <c r="L140" s="103"/>
      <c r="M140" s="103"/>
      <c r="N140" s="103"/>
      <c r="O140" s="103"/>
      <c r="P140" s="103"/>
      <c r="Q140" s="103"/>
      <c r="R140" s="103"/>
      <c r="S140" s="30"/>
      <c r="T140" s="30"/>
      <c r="U140" s="30"/>
      <c r="V140" s="30"/>
      <c r="W140" s="30"/>
      <c r="X140" s="30"/>
      <c r="Y140" s="30"/>
      <c r="Z140" s="30"/>
      <c r="AA140" s="30"/>
      <c r="AB140" s="30"/>
      <c r="AC140" s="30"/>
      <c r="AD140" s="30"/>
      <c r="AE140" s="30"/>
      <c r="AF140" s="30"/>
      <c r="AG140" s="31"/>
      <c r="AH140" s="13" t="s">
        <v>168</v>
      </c>
      <c r="AI140" s="13" t="s">
        <v>390</v>
      </c>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6"/>
      <c r="B142" s="77"/>
      <c r="C142" s="77"/>
      <c r="D142" s="77"/>
      <c r="E142" s="77"/>
      <c r="F142" s="77"/>
      <c r="G142" s="77"/>
      <c r="H142" s="77"/>
      <c r="I142" s="77"/>
      <c r="J142" s="77"/>
      <c r="K142" s="77"/>
      <c r="L142" s="77"/>
      <c r="M142" s="77"/>
      <c r="N142" s="77"/>
      <c r="O142" s="77"/>
      <c r="P142" s="77"/>
      <c r="Q142" s="77"/>
      <c r="R142" s="77"/>
      <c r="S142" s="77"/>
      <c r="T142" s="77"/>
      <c r="U142" s="77"/>
      <c r="V142" s="77"/>
      <c r="W142" s="77"/>
      <c r="X142" s="77"/>
      <c r="Y142" s="77"/>
      <c r="Z142" s="77"/>
      <c r="AA142" s="77"/>
      <c r="AB142" s="77"/>
      <c r="AC142" s="77"/>
      <c r="AD142" s="77"/>
      <c r="AE142" s="77"/>
      <c r="AF142" s="77"/>
      <c r="AG142" s="78"/>
    </row>
    <row r="143" spans="1:35" ht="13.5" customHeight="1" x14ac:dyDescent="0.4">
      <c r="A143" s="34" t="s">
        <v>66</v>
      </c>
      <c r="B143" s="13" t="s">
        <v>269</v>
      </c>
      <c r="Q143" s="15" t="s">
        <v>71</v>
      </c>
      <c r="AG143" s="14" t="str">
        <f>$AG$13</f>
        <v>ver.20250401-10</v>
      </c>
      <c r="AH143" s="13" t="s">
        <v>168</v>
      </c>
      <c r="AI143" s="13" t="s">
        <v>350</v>
      </c>
    </row>
    <row r="144" spans="1:35" ht="13.5" customHeight="1" x14ac:dyDescent="0.4">
      <c r="A144" s="18" t="s">
        <v>72</v>
      </c>
      <c r="B144" s="19"/>
      <c r="C144" s="19"/>
      <c r="D144" s="19"/>
      <c r="E144" s="19"/>
      <c r="F144" s="19"/>
      <c r="G144" s="19"/>
      <c r="H144" s="19"/>
      <c r="I144" s="19"/>
      <c r="J144" s="19"/>
      <c r="K144" s="35" t="s">
        <v>33</v>
      </c>
      <c r="L144" s="95"/>
      <c r="M144" s="95"/>
      <c r="N144" s="95"/>
      <c r="O144" s="36" t="s">
        <v>34</v>
      </c>
      <c r="P144" s="96"/>
      <c r="Q144" s="96"/>
      <c r="R144" s="96"/>
      <c r="S144" s="96"/>
      <c r="T144" s="96"/>
      <c r="U144" s="96"/>
      <c r="V144" s="96"/>
      <c r="W144" s="96"/>
      <c r="X144" s="96"/>
      <c r="Y144" s="96"/>
      <c r="Z144" s="96"/>
      <c r="AA144" s="96"/>
      <c r="AB144" s="96"/>
      <c r="AC144" s="96"/>
      <c r="AD144" s="96"/>
      <c r="AE144" s="96"/>
      <c r="AF144" s="96"/>
      <c r="AG144" s="97"/>
      <c r="AH144" s="13" t="s">
        <v>168</v>
      </c>
      <c r="AI144" s="13" t="s">
        <v>200</v>
      </c>
    </row>
    <row r="145" spans="1:79" ht="13.5" customHeight="1" x14ac:dyDescent="0.4">
      <c r="A145" s="21"/>
      <c r="K145" s="37" t="s">
        <v>33</v>
      </c>
      <c r="L145" s="98"/>
      <c r="M145" s="98"/>
      <c r="N145" s="98"/>
      <c r="O145" s="38" t="s">
        <v>34</v>
      </c>
      <c r="P145" s="72"/>
      <c r="Q145" s="72"/>
      <c r="R145" s="72"/>
      <c r="S145" s="72"/>
      <c r="T145" s="72"/>
      <c r="U145" s="72"/>
      <c r="V145" s="72"/>
      <c r="W145" s="72"/>
      <c r="X145" s="72"/>
      <c r="Y145" s="72"/>
      <c r="Z145" s="72"/>
      <c r="AA145" s="72"/>
      <c r="AB145" s="72"/>
      <c r="AC145" s="72"/>
      <c r="AD145" s="72"/>
      <c r="AE145" s="72"/>
      <c r="AF145" s="72"/>
      <c r="AG145" s="99"/>
      <c r="AI145" s="13" t="s">
        <v>374</v>
      </c>
    </row>
    <row r="146" spans="1:79" ht="13.5" customHeight="1" x14ac:dyDescent="0.4">
      <c r="A146" s="22"/>
      <c r="B146" s="23"/>
      <c r="C146" s="23"/>
      <c r="D146" s="23"/>
      <c r="E146" s="23"/>
      <c r="F146" s="23"/>
      <c r="G146" s="23"/>
      <c r="H146" s="23"/>
      <c r="I146" s="23"/>
      <c r="J146" s="23"/>
      <c r="K146" s="39" t="s">
        <v>33</v>
      </c>
      <c r="L146" s="100"/>
      <c r="M146" s="100"/>
      <c r="N146" s="100"/>
      <c r="O146" s="40" t="s">
        <v>34</v>
      </c>
      <c r="P146" s="69"/>
      <c r="Q146" s="69"/>
      <c r="R146" s="69"/>
      <c r="S146" s="69"/>
      <c r="T146" s="69"/>
      <c r="U146" s="69"/>
      <c r="V146" s="69"/>
      <c r="W146" s="69"/>
      <c r="X146" s="69"/>
      <c r="Y146" s="69"/>
      <c r="Z146" s="69"/>
      <c r="AA146" s="69"/>
      <c r="AB146" s="69"/>
      <c r="AC146" s="69"/>
      <c r="AD146" s="69"/>
      <c r="AE146" s="69"/>
      <c r="AF146" s="69"/>
      <c r="AG146" s="101"/>
    </row>
    <row r="147" spans="1:79" ht="13.5" customHeight="1" x14ac:dyDescent="0.4">
      <c r="A147" s="29" t="s">
        <v>73</v>
      </c>
      <c r="B147" s="30"/>
      <c r="C147" s="30"/>
      <c r="D147" s="30"/>
      <c r="E147" s="30"/>
      <c r="F147" s="30"/>
      <c r="G147" s="30"/>
      <c r="H147" s="30"/>
      <c r="I147" s="30"/>
      <c r="J147" s="30"/>
      <c r="N147" s="63" t="s">
        <v>84</v>
      </c>
      <c r="O147" s="79"/>
      <c r="P147" s="79"/>
      <c r="Q147" s="79"/>
      <c r="R147" s="79"/>
      <c r="S147" s="30" t="s">
        <v>85</v>
      </c>
      <c r="W147" s="30"/>
      <c r="X147" s="30"/>
      <c r="Y147" s="30"/>
      <c r="AF147" s="30"/>
      <c r="AG147" s="31"/>
      <c r="AH147" s="13" t="s">
        <v>168</v>
      </c>
      <c r="AI147" s="13" t="s">
        <v>277</v>
      </c>
    </row>
    <row r="148" spans="1:79" ht="13.5" customHeight="1" x14ac:dyDescent="0.4">
      <c r="A148" s="18" t="s">
        <v>74</v>
      </c>
      <c r="B148" s="19"/>
      <c r="C148" s="19"/>
      <c r="D148" s="19"/>
      <c r="E148" s="19"/>
      <c r="F148" s="19"/>
      <c r="G148" s="19"/>
      <c r="H148" s="19"/>
      <c r="I148" s="19"/>
      <c r="J148" s="89" t="s">
        <v>201</v>
      </c>
      <c r="K148" s="89"/>
      <c r="L148" s="89"/>
      <c r="M148" s="89"/>
      <c r="N148" s="89"/>
      <c r="O148" s="89"/>
      <c r="P148" s="89"/>
      <c r="Q148" s="91" t="s">
        <v>83</v>
      </c>
      <c r="R148" s="91"/>
      <c r="S148" s="91"/>
      <c r="T148" s="91"/>
      <c r="U148" s="91"/>
      <c r="V148" s="91"/>
      <c r="W148" s="91"/>
      <c r="X148" s="91" t="s">
        <v>82</v>
      </c>
      <c r="Y148" s="91"/>
      <c r="Z148" s="91"/>
      <c r="AA148" s="91"/>
      <c r="AB148" s="91"/>
      <c r="AC148" s="91"/>
      <c r="AD148" s="91"/>
      <c r="AE148" s="91"/>
      <c r="AF148" s="91"/>
      <c r="AG148" s="93"/>
      <c r="AH148" s="13" t="s">
        <v>168</v>
      </c>
      <c r="AI148" s="13" t="s">
        <v>181</v>
      </c>
    </row>
    <row r="149" spans="1:79" ht="13.5" customHeight="1" x14ac:dyDescent="0.4">
      <c r="A149" s="21"/>
      <c r="J149" s="90"/>
      <c r="K149" s="90"/>
      <c r="L149" s="90"/>
      <c r="M149" s="90"/>
      <c r="N149" s="90"/>
      <c r="O149" s="90"/>
      <c r="P149" s="90"/>
      <c r="Q149" s="92"/>
      <c r="R149" s="92"/>
      <c r="S149" s="92"/>
      <c r="T149" s="92"/>
      <c r="U149" s="92"/>
      <c r="V149" s="92"/>
      <c r="W149" s="92"/>
      <c r="X149" s="92"/>
      <c r="Y149" s="92"/>
      <c r="Z149" s="92"/>
      <c r="AA149" s="92"/>
      <c r="AB149" s="92"/>
      <c r="AC149" s="92"/>
      <c r="AD149" s="92"/>
      <c r="AE149" s="92"/>
      <c r="AF149" s="92"/>
      <c r="AG149" s="94"/>
      <c r="AI149" s="41" t="s">
        <v>192</v>
      </c>
    </row>
    <row r="150" spans="1:79" ht="13.5" customHeight="1" x14ac:dyDescent="0.4">
      <c r="A150" s="21"/>
      <c r="B150" s="13" t="s">
        <v>75</v>
      </c>
      <c r="J150" s="14" t="s">
        <v>33</v>
      </c>
      <c r="K150" s="87" t="str">
        <f>IF(K136="■",K132,"")</f>
        <v/>
      </c>
      <c r="L150" s="87"/>
      <c r="M150" s="87"/>
      <c r="N150" s="87"/>
      <c r="O150" s="13" t="s">
        <v>81</v>
      </c>
      <c r="Q150" s="14" t="s">
        <v>33</v>
      </c>
      <c r="R150" s="87"/>
      <c r="S150" s="87"/>
      <c r="T150" s="87"/>
      <c r="U150" s="87"/>
      <c r="V150" s="13" t="s">
        <v>81</v>
      </c>
      <c r="X150" s="14" t="s">
        <v>33</v>
      </c>
      <c r="Y150" s="87"/>
      <c r="Z150" s="87"/>
      <c r="AA150" s="87"/>
      <c r="AB150" s="87"/>
      <c r="AC150" s="13" t="s">
        <v>81</v>
      </c>
      <c r="AG150" s="25"/>
      <c r="AI150" s="13" t="s">
        <v>401</v>
      </c>
    </row>
    <row r="151" spans="1:79" ht="13.5" customHeight="1" x14ac:dyDescent="0.4">
      <c r="A151" s="21"/>
      <c r="B151" s="13" t="s">
        <v>76</v>
      </c>
      <c r="J151" s="14" t="s">
        <v>78</v>
      </c>
      <c r="K151" s="87" t="str">
        <f>IF(O136="■",K132,"")</f>
        <v/>
      </c>
      <c r="L151" s="87"/>
      <c r="M151" s="87"/>
      <c r="N151" s="87"/>
      <c r="O151" s="13" t="s">
        <v>81</v>
      </c>
      <c r="Q151" s="14" t="s">
        <v>33</v>
      </c>
      <c r="R151" s="87"/>
      <c r="S151" s="87"/>
      <c r="T151" s="87"/>
      <c r="U151" s="87"/>
      <c r="V151" s="13" t="s">
        <v>81</v>
      </c>
      <c r="X151" s="14" t="s">
        <v>33</v>
      </c>
      <c r="Y151" s="87"/>
      <c r="Z151" s="87"/>
      <c r="AA151" s="87"/>
      <c r="AB151" s="87"/>
      <c r="AC151" s="13" t="s">
        <v>81</v>
      </c>
      <c r="AG151" s="25"/>
      <c r="AI151" s="13" t="s">
        <v>193</v>
      </c>
    </row>
    <row r="152" spans="1:79" ht="13.5" customHeight="1" x14ac:dyDescent="0.4">
      <c r="A152" s="21"/>
      <c r="J152" s="14" t="s">
        <v>79</v>
      </c>
      <c r="K152" s="87"/>
      <c r="L152" s="87"/>
      <c r="M152" s="87"/>
      <c r="N152" s="87"/>
      <c r="O152" s="13" t="s">
        <v>81</v>
      </c>
      <c r="Q152" s="14" t="s">
        <v>33</v>
      </c>
      <c r="R152" s="87"/>
      <c r="S152" s="87"/>
      <c r="T152" s="87"/>
      <c r="U152" s="87"/>
      <c r="V152" s="13" t="s">
        <v>81</v>
      </c>
      <c r="X152" s="14" t="s">
        <v>33</v>
      </c>
      <c r="Y152" s="87"/>
      <c r="Z152" s="87"/>
      <c r="AA152" s="87"/>
      <c r="AB152" s="87"/>
      <c r="AC152" s="13" t="s">
        <v>81</v>
      </c>
      <c r="AG152" s="25"/>
      <c r="AI152" s="13" t="s">
        <v>195</v>
      </c>
    </row>
    <row r="153" spans="1:79" ht="13.5" customHeight="1" x14ac:dyDescent="0.4">
      <c r="A153" s="21"/>
      <c r="B153" s="13" t="s">
        <v>77</v>
      </c>
      <c r="J153" s="14" t="s">
        <v>78</v>
      </c>
      <c r="K153" s="87" t="str">
        <f>IF(S136="■",K132,"")</f>
        <v/>
      </c>
      <c r="L153" s="87"/>
      <c r="M153" s="87"/>
      <c r="N153" s="87"/>
      <c r="O153" s="13" t="s">
        <v>81</v>
      </c>
      <c r="Q153" s="14" t="s">
        <v>33</v>
      </c>
      <c r="R153" s="87"/>
      <c r="S153" s="87"/>
      <c r="T153" s="87"/>
      <c r="U153" s="87"/>
      <c r="V153" s="13" t="s">
        <v>81</v>
      </c>
      <c r="X153" s="14" t="s">
        <v>33</v>
      </c>
      <c r="Y153" s="87"/>
      <c r="Z153" s="87"/>
      <c r="AA153" s="87"/>
      <c r="AB153" s="87"/>
      <c r="AC153" s="13" t="s">
        <v>81</v>
      </c>
      <c r="AG153" s="25"/>
      <c r="AI153" s="42" t="s">
        <v>194</v>
      </c>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c r="BG153" s="19"/>
      <c r="BH153" s="19"/>
      <c r="BI153" s="19"/>
      <c r="BJ153" s="19"/>
      <c r="BK153" s="19"/>
      <c r="BL153" s="19"/>
      <c r="BM153" s="19"/>
      <c r="BN153" s="19"/>
      <c r="BO153" s="19"/>
      <c r="BP153" s="19"/>
      <c r="BQ153" s="19"/>
      <c r="BR153" s="19"/>
      <c r="BS153" s="19"/>
      <c r="BT153" s="19"/>
      <c r="BU153" s="19"/>
      <c r="BV153" s="19"/>
      <c r="BW153" s="19"/>
      <c r="BX153" s="19"/>
      <c r="BY153" s="19"/>
      <c r="BZ153" s="19"/>
      <c r="CA153" s="20"/>
    </row>
    <row r="154" spans="1:79" ht="13.5" customHeight="1" x14ac:dyDescent="0.4">
      <c r="A154" s="22"/>
      <c r="B154" s="23"/>
      <c r="C154" s="23"/>
      <c r="D154" s="23"/>
      <c r="E154" s="23"/>
      <c r="F154" s="23"/>
      <c r="G154" s="23"/>
      <c r="H154" s="23"/>
      <c r="I154" s="23"/>
      <c r="J154" s="28" t="s">
        <v>80</v>
      </c>
      <c r="K154" s="88"/>
      <c r="L154" s="88"/>
      <c r="M154" s="88"/>
      <c r="N154" s="88"/>
      <c r="O154" s="23" t="s">
        <v>81</v>
      </c>
      <c r="P154" s="23"/>
      <c r="Q154" s="28" t="s">
        <v>33</v>
      </c>
      <c r="R154" s="88"/>
      <c r="S154" s="88"/>
      <c r="T154" s="88"/>
      <c r="U154" s="88"/>
      <c r="V154" s="23" t="s">
        <v>81</v>
      </c>
      <c r="W154" s="23"/>
      <c r="X154" s="28" t="s">
        <v>33</v>
      </c>
      <c r="Y154" s="88"/>
      <c r="Z154" s="88"/>
      <c r="AA154" s="88"/>
      <c r="AB154" s="88"/>
      <c r="AC154" s="23" t="s">
        <v>81</v>
      </c>
      <c r="AD154" s="23"/>
      <c r="AE154" s="23"/>
      <c r="AF154" s="23"/>
      <c r="AG154" s="27"/>
      <c r="AI154" s="21" t="s">
        <v>202</v>
      </c>
      <c r="CA154" s="25"/>
    </row>
    <row r="155" spans="1:79" ht="13.5" customHeight="1" x14ac:dyDescent="0.4">
      <c r="A155" s="18" t="s">
        <v>86</v>
      </c>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c r="AD155" s="19"/>
      <c r="AE155" s="19"/>
      <c r="AF155" s="19"/>
      <c r="AG155" s="20"/>
      <c r="AI155" s="22" t="s">
        <v>203</v>
      </c>
      <c r="AJ155" s="23"/>
      <c r="AK155" s="23"/>
      <c r="AL155" s="23"/>
      <c r="AM155" s="23"/>
      <c r="AN155" s="23"/>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c r="BM155" s="23"/>
      <c r="BN155" s="23"/>
      <c r="BO155" s="23"/>
      <c r="BP155" s="23"/>
      <c r="BQ155" s="23"/>
      <c r="BR155" s="23"/>
      <c r="BS155" s="23"/>
      <c r="BT155" s="23"/>
      <c r="BU155" s="23"/>
      <c r="BV155" s="23"/>
      <c r="BW155" s="23"/>
      <c r="BX155" s="23"/>
      <c r="BY155" s="23"/>
      <c r="BZ155" s="23"/>
      <c r="CA155" s="27"/>
    </row>
    <row r="156" spans="1:79" ht="13.5" customHeight="1" x14ac:dyDescent="0.4">
      <c r="A156" s="21"/>
      <c r="B156" s="47" t="s">
        <v>87</v>
      </c>
      <c r="C156" s="48"/>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50"/>
      <c r="AH156" s="13" t="s">
        <v>198</v>
      </c>
      <c r="AI156" s="13" t="s">
        <v>199</v>
      </c>
    </row>
    <row r="157" spans="1:79" ht="13.5" customHeight="1" x14ac:dyDescent="0.4">
      <c r="A157" s="21"/>
      <c r="B157" s="51"/>
      <c r="C157" s="13" t="s">
        <v>88</v>
      </c>
      <c r="AG157" s="25"/>
    </row>
    <row r="158" spans="1:79" ht="13.5" customHeight="1" x14ac:dyDescent="0.4">
      <c r="A158" s="21"/>
      <c r="B158" s="51"/>
      <c r="E158" s="34" t="s">
        <v>66</v>
      </c>
      <c r="F158" s="13" t="s">
        <v>244</v>
      </c>
      <c r="AG158" s="25"/>
      <c r="AH158" s="43" t="s">
        <v>234</v>
      </c>
      <c r="AI158" s="43" t="s">
        <v>262</v>
      </c>
      <c r="BC158" s="82" t="s">
        <v>404</v>
      </c>
      <c r="BD158" s="82"/>
      <c r="BE158" s="82"/>
      <c r="BF158" s="82"/>
      <c r="BG158" s="82"/>
      <c r="BH158" s="82"/>
      <c r="BI158" s="82"/>
      <c r="BJ158" s="82"/>
      <c r="BK158" s="82"/>
      <c r="BL158" s="82"/>
      <c r="BM158" s="82"/>
      <c r="BN158" s="82"/>
      <c r="BO158" s="82"/>
      <c r="BP158" s="82"/>
      <c r="BQ158" s="82"/>
      <c r="BR158" s="82"/>
      <c r="BS158" s="82"/>
      <c r="BT158" s="82"/>
      <c r="BU158" s="82"/>
      <c r="BV158" s="82"/>
      <c r="BW158" s="82"/>
      <c r="BX158" s="82"/>
      <c r="BY158" s="82"/>
      <c r="BZ158" s="82"/>
      <c r="CA158" s="82"/>
    </row>
    <row r="159" spans="1:79" ht="13.5" customHeight="1" x14ac:dyDescent="0.4">
      <c r="A159" s="21"/>
      <c r="B159" s="51"/>
      <c r="G159" s="13" t="s">
        <v>90</v>
      </c>
      <c r="R159" s="67"/>
      <c r="S159" s="67"/>
      <c r="T159" s="67"/>
      <c r="U159" s="67"/>
      <c r="V159" s="13" t="s">
        <v>91</v>
      </c>
      <c r="AG159" s="25"/>
      <c r="AH159" s="13" t="s">
        <v>168</v>
      </c>
      <c r="AI159" s="13" t="s">
        <v>349</v>
      </c>
      <c r="BC159" s="86" t="s">
        <v>405</v>
      </c>
      <c r="BD159" s="86"/>
      <c r="BE159" s="86"/>
      <c r="BF159" s="86"/>
      <c r="BG159" s="86"/>
      <c r="BH159" s="86"/>
      <c r="BI159" s="86"/>
      <c r="BJ159" s="82" t="s">
        <v>210</v>
      </c>
      <c r="BK159" s="82"/>
      <c r="BL159" s="82"/>
      <c r="BM159" s="82"/>
      <c r="BN159" s="82"/>
      <c r="BO159" s="82"/>
      <c r="BP159" s="82"/>
      <c r="BQ159" s="82"/>
      <c r="BR159" s="82"/>
      <c r="BS159" s="82"/>
      <c r="BT159" s="82"/>
      <c r="BU159" s="82"/>
      <c r="BV159" s="82"/>
      <c r="BW159" s="82"/>
      <c r="BX159" s="85">
        <v>0.75</v>
      </c>
      <c r="BY159" s="85"/>
      <c r="BZ159" s="85"/>
      <c r="CA159" s="85"/>
    </row>
    <row r="160" spans="1:79" ht="13.5" customHeight="1" x14ac:dyDescent="0.4">
      <c r="A160" s="21"/>
      <c r="B160" s="51"/>
      <c r="G160" s="13" t="s">
        <v>92</v>
      </c>
      <c r="R160" s="67"/>
      <c r="S160" s="67"/>
      <c r="T160" s="67"/>
      <c r="U160" s="67"/>
      <c r="V160" s="13" t="s">
        <v>91</v>
      </c>
      <c r="AG160" s="25"/>
      <c r="AH160" s="13" t="s">
        <v>168</v>
      </c>
      <c r="AI160" s="13" t="s">
        <v>349</v>
      </c>
      <c r="BC160" s="86"/>
      <c r="BD160" s="86"/>
      <c r="BE160" s="86"/>
      <c r="BF160" s="86"/>
      <c r="BG160" s="86"/>
      <c r="BH160" s="86"/>
      <c r="BI160" s="86"/>
      <c r="BJ160" s="82" t="s">
        <v>211</v>
      </c>
      <c r="BK160" s="82"/>
      <c r="BL160" s="82"/>
      <c r="BM160" s="82"/>
      <c r="BN160" s="82"/>
      <c r="BO160" s="82"/>
      <c r="BP160" s="82"/>
      <c r="BQ160" s="82"/>
      <c r="BR160" s="82"/>
      <c r="BS160" s="82"/>
      <c r="BT160" s="82"/>
      <c r="BU160" s="82"/>
      <c r="BV160" s="82"/>
      <c r="BW160" s="82"/>
      <c r="BX160" s="85">
        <v>0.8</v>
      </c>
      <c r="BY160" s="85"/>
      <c r="BZ160" s="85"/>
      <c r="CA160" s="85"/>
    </row>
    <row r="161" spans="1:79" ht="13.5" customHeight="1" x14ac:dyDescent="0.4">
      <c r="A161" s="21"/>
      <c r="B161" s="51"/>
      <c r="G161" s="13" t="s">
        <v>93</v>
      </c>
      <c r="J161" s="14" t="s">
        <v>33</v>
      </c>
      <c r="K161" s="68"/>
      <c r="L161" s="68"/>
      <c r="M161" s="68"/>
      <c r="N161" s="68"/>
      <c r="O161" s="13" t="s">
        <v>34</v>
      </c>
      <c r="X161" s="14" t="s">
        <v>94</v>
      </c>
      <c r="Y161" s="68"/>
      <c r="Z161" s="68"/>
      <c r="AA161" s="68"/>
      <c r="AB161" s="68"/>
      <c r="AC161" s="13" t="s">
        <v>34</v>
      </c>
      <c r="AG161" s="25"/>
      <c r="AH161" s="13" t="s">
        <v>168</v>
      </c>
      <c r="AI161" s="13" t="s">
        <v>197</v>
      </c>
      <c r="BC161" s="86"/>
      <c r="BD161" s="86"/>
      <c r="BE161" s="86"/>
      <c r="BF161" s="86"/>
      <c r="BG161" s="86"/>
      <c r="BH161" s="86"/>
      <c r="BI161" s="86"/>
      <c r="BJ161" s="82" t="s">
        <v>212</v>
      </c>
      <c r="BK161" s="82"/>
      <c r="BL161" s="82"/>
      <c r="BM161" s="82"/>
      <c r="BN161" s="82"/>
      <c r="BO161" s="82"/>
      <c r="BP161" s="82"/>
      <c r="BQ161" s="82"/>
      <c r="BR161" s="82"/>
      <c r="BS161" s="82"/>
      <c r="BT161" s="82"/>
      <c r="BU161" s="82"/>
      <c r="BV161" s="82"/>
      <c r="BW161" s="82"/>
      <c r="BX161" s="85">
        <v>0.85</v>
      </c>
      <c r="BY161" s="85"/>
      <c r="BZ161" s="85"/>
      <c r="CA161" s="85"/>
    </row>
    <row r="162" spans="1:79" ht="13.5" customHeight="1" x14ac:dyDescent="0.4">
      <c r="A162" s="21"/>
      <c r="B162" s="51"/>
      <c r="E162" s="34" t="s">
        <v>66</v>
      </c>
      <c r="F162" s="13" t="s">
        <v>245</v>
      </c>
      <c r="AG162" s="25"/>
      <c r="AH162" s="43" t="s">
        <v>234</v>
      </c>
      <c r="AI162" s="43" t="s">
        <v>261</v>
      </c>
      <c r="BC162" s="82" t="s">
        <v>209</v>
      </c>
      <c r="BD162" s="82"/>
      <c r="BE162" s="82"/>
      <c r="BF162" s="82"/>
      <c r="BG162" s="82"/>
      <c r="BH162" s="82"/>
      <c r="BI162" s="82"/>
      <c r="BJ162" s="82"/>
      <c r="BK162" s="82"/>
      <c r="BL162" s="82"/>
      <c r="BM162" s="82"/>
      <c r="BN162" s="82"/>
      <c r="BO162" s="82"/>
      <c r="BP162" s="82"/>
      <c r="BQ162" s="82"/>
      <c r="BR162" s="82"/>
      <c r="BS162" s="82"/>
      <c r="BT162" s="82"/>
      <c r="BU162" s="82"/>
      <c r="BV162" s="82"/>
      <c r="BW162" s="82"/>
      <c r="BX162" s="85">
        <v>1</v>
      </c>
      <c r="BY162" s="85"/>
      <c r="BZ162" s="85"/>
      <c r="CA162" s="85"/>
    </row>
    <row r="163" spans="1:79" ht="13.5" customHeight="1" x14ac:dyDescent="0.4">
      <c r="A163" s="21"/>
      <c r="B163" s="51"/>
      <c r="G163" s="13" t="s">
        <v>93</v>
      </c>
      <c r="J163" s="14" t="s">
        <v>33</v>
      </c>
      <c r="K163" s="68"/>
      <c r="L163" s="68"/>
      <c r="M163" s="68"/>
      <c r="N163" s="68"/>
      <c r="O163" s="13" t="s">
        <v>34</v>
      </c>
      <c r="X163" s="14" t="s">
        <v>94</v>
      </c>
      <c r="Y163" s="68"/>
      <c r="Z163" s="68"/>
      <c r="AA163" s="68"/>
      <c r="AB163" s="68"/>
      <c r="AC163" s="13" t="s">
        <v>34</v>
      </c>
      <c r="AG163" s="25"/>
      <c r="AH163" s="13" t="s">
        <v>168</v>
      </c>
      <c r="AI163" s="13" t="s">
        <v>197</v>
      </c>
      <c r="BC163" s="82" t="s">
        <v>213</v>
      </c>
      <c r="BD163" s="82"/>
      <c r="BE163" s="82"/>
      <c r="BF163" s="82"/>
      <c r="BG163" s="82"/>
      <c r="BH163" s="82"/>
      <c r="BI163" s="82"/>
      <c r="BJ163" s="82"/>
      <c r="BK163" s="82"/>
      <c r="BL163" s="82"/>
      <c r="BM163" s="82"/>
      <c r="BN163" s="82"/>
      <c r="BO163" s="82"/>
      <c r="BP163" s="82"/>
      <c r="BQ163" s="82"/>
      <c r="BR163" s="82"/>
      <c r="BS163" s="82"/>
      <c r="BT163" s="82"/>
      <c r="BU163" s="82"/>
      <c r="BV163" s="82"/>
      <c r="BW163" s="82"/>
      <c r="BX163" s="82"/>
      <c r="BY163" s="82"/>
      <c r="BZ163" s="82"/>
      <c r="CA163" s="82"/>
    </row>
    <row r="164" spans="1:79" ht="13.5" customHeight="1" x14ac:dyDescent="0.4">
      <c r="A164" s="21"/>
      <c r="B164" s="51"/>
      <c r="E164" s="34" t="s">
        <v>66</v>
      </c>
      <c r="F164" s="13" t="s">
        <v>89</v>
      </c>
      <c r="AG164" s="25"/>
      <c r="AH164" s="43" t="s">
        <v>234</v>
      </c>
      <c r="AI164" s="43" t="s">
        <v>196</v>
      </c>
    </row>
    <row r="165" spans="1:79" ht="13.5" customHeight="1" x14ac:dyDescent="0.4">
      <c r="A165" s="21"/>
      <c r="B165" s="51"/>
      <c r="G165" s="14" t="s">
        <v>33</v>
      </c>
      <c r="H165" s="72"/>
      <c r="I165" s="72"/>
      <c r="J165" s="72"/>
      <c r="K165" s="72"/>
      <c r="L165" s="72"/>
      <c r="M165" s="72"/>
      <c r="N165" s="72"/>
      <c r="O165" s="72"/>
      <c r="P165" s="72"/>
      <c r="Q165" s="72"/>
      <c r="R165" s="72"/>
      <c r="S165" s="72"/>
      <c r="T165" s="72"/>
      <c r="U165" s="72"/>
      <c r="V165" s="72"/>
      <c r="W165" s="72"/>
      <c r="X165" s="72"/>
      <c r="Y165" s="72"/>
      <c r="Z165" s="72"/>
      <c r="AA165" s="72"/>
      <c r="AB165" s="72"/>
      <c r="AC165" s="72"/>
      <c r="AD165" s="72"/>
      <c r="AE165" s="72"/>
      <c r="AF165" s="72"/>
      <c r="AG165" s="25" t="s">
        <v>34</v>
      </c>
    </row>
    <row r="166" spans="1:79" ht="13.5" customHeight="1" x14ac:dyDescent="0.4">
      <c r="A166" s="21"/>
      <c r="B166" s="47" t="s">
        <v>95</v>
      </c>
      <c r="C166" s="48"/>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50"/>
      <c r="BC166" s="82" t="s">
        <v>406</v>
      </c>
      <c r="BD166" s="82"/>
      <c r="BE166" s="82"/>
      <c r="BF166" s="82"/>
      <c r="BG166" s="82"/>
      <c r="BH166" s="82"/>
      <c r="BI166" s="82"/>
      <c r="BJ166" s="82"/>
      <c r="BK166" s="82"/>
      <c r="BL166" s="82"/>
      <c r="BM166" s="82"/>
      <c r="BN166" s="82"/>
      <c r="BO166" s="82"/>
      <c r="BP166" s="82"/>
      <c r="BQ166" s="82"/>
      <c r="BR166" s="82"/>
      <c r="BS166" s="82"/>
      <c r="BT166" s="82"/>
      <c r="BU166" s="82"/>
      <c r="BV166" s="82"/>
      <c r="BW166" s="82"/>
      <c r="BX166" s="82"/>
      <c r="BY166" s="82"/>
      <c r="BZ166" s="82"/>
      <c r="CA166" s="82"/>
    </row>
    <row r="167" spans="1:79" ht="13.5" customHeight="1" x14ac:dyDescent="0.4">
      <c r="A167" s="21"/>
      <c r="B167" s="51"/>
      <c r="C167" s="13" t="s">
        <v>96</v>
      </c>
      <c r="AG167" s="25"/>
      <c r="BC167" s="83" t="s">
        <v>206</v>
      </c>
      <c r="BD167" s="83"/>
      <c r="BE167" s="83"/>
      <c r="BF167" s="83"/>
      <c r="BG167" s="83" t="s">
        <v>215</v>
      </c>
      <c r="BH167" s="83"/>
      <c r="BI167" s="83"/>
      <c r="BJ167" s="83"/>
      <c r="BK167" s="83"/>
      <c r="BL167" s="83"/>
      <c r="BM167" s="83"/>
      <c r="BN167" s="83"/>
      <c r="BO167" s="83"/>
      <c r="BP167" s="83"/>
      <c r="BQ167" s="83"/>
      <c r="BR167" s="83" t="s">
        <v>208</v>
      </c>
      <c r="BS167" s="83"/>
      <c r="BT167" s="83"/>
      <c r="BU167" s="83"/>
      <c r="BV167" s="83"/>
      <c r="BW167" s="83"/>
      <c r="BX167" s="83"/>
      <c r="BY167" s="83"/>
      <c r="BZ167" s="83"/>
      <c r="CA167" s="83"/>
    </row>
    <row r="168" spans="1:79" ht="13.5" customHeight="1" x14ac:dyDescent="0.4">
      <c r="A168" s="21"/>
      <c r="B168" s="51"/>
      <c r="E168" s="34" t="s">
        <v>66</v>
      </c>
      <c r="F168" s="13" t="s">
        <v>246</v>
      </c>
      <c r="AG168" s="25"/>
      <c r="AH168" s="43" t="s">
        <v>234</v>
      </c>
      <c r="AI168" s="43" t="s">
        <v>204</v>
      </c>
      <c r="BC168" s="83" t="s">
        <v>352</v>
      </c>
      <c r="BD168" s="83"/>
      <c r="BE168" s="83"/>
      <c r="BF168" s="83"/>
      <c r="BG168" s="85">
        <v>0.46</v>
      </c>
      <c r="BH168" s="85"/>
      <c r="BI168" s="85"/>
      <c r="BJ168" s="85"/>
      <c r="BK168" s="85"/>
      <c r="BL168" s="85"/>
      <c r="BM168" s="85"/>
      <c r="BN168" s="85"/>
      <c r="BO168" s="85"/>
      <c r="BP168" s="85"/>
      <c r="BQ168" s="85"/>
      <c r="BR168" s="83" t="s">
        <v>207</v>
      </c>
      <c r="BS168" s="83"/>
      <c r="BT168" s="83"/>
      <c r="BU168" s="83"/>
      <c r="BV168" s="83"/>
      <c r="BW168" s="83"/>
      <c r="BX168" s="83"/>
      <c r="BY168" s="83"/>
      <c r="BZ168" s="83"/>
      <c r="CA168" s="83"/>
    </row>
    <row r="169" spans="1:79" ht="13.5" customHeight="1" x14ac:dyDescent="0.4">
      <c r="A169" s="21"/>
      <c r="B169" s="51"/>
      <c r="G169" s="13" t="s">
        <v>97</v>
      </c>
      <c r="N169" s="68"/>
      <c r="O169" s="68"/>
      <c r="P169" s="68"/>
      <c r="Q169" s="68"/>
      <c r="R169" s="13" t="s">
        <v>99</v>
      </c>
      <c r="V169" s="13" t="s">
        <v>100</v>
      </c>
      <c r="Y169" s="70" t="str">
        <f>IFERROR(IF($E$168="■",VLOOKUP($K$138,$BC$168:$CA$175,5,FALSE),""),"地域区分確認")</f>
        <v/>
      </c>
      <c r="Z169" s="70"/>
      <c r="AA169" s="70"/>
      <c r="AB169" s="70"/>
      <c r="AC169" s="13" t="s">
        <v>99</v>
      </c>
      <c r="AG169" s="25" t="s">
        <v>34</v>
      </c>
      <c r="AH169" s="13" t="s">
        <v>168</v>
      </c>
      <c r="AI169" s="13" t="s">
        <v>214</v>
      </c>
      <c r="BC169" s="83" t="s">
        <v>353</v>
      </c>
      <c r="BD169" s="83"/>
      <c r="BE169" s="83"/>
      <c r="BF169" s="83"/>
      <c r="BG169" s="85">
        <v>0.46</v>
      </c>
      <c r="BH169" s="85"/>
      <c r="BI169" s="85"/>
      <c r="BJ169" s="85"/>
      <c r="BK169" s="85"/>
      <c r="BL169" s="85"/>
      <c r="BM169" s="85"/>
      <c r="BN169" s="85"/>
      <c r="BO169" s="85"/>
      <c r="BP169" s="85"/>
      <c r="BQ169" s="85"/>
      <c r="BR169" s="83" t="s">
        <v>207</v>
      </c>
      <c r="BS169" s="83"/>
      <c r="BT169" s="83"/>
      <c r="BU169" s="83"/>
      <c r="BV169" s="83"/>
      <c r="BW169" s="83"/>
      <c r="BX169" s="83"/>
      <c r="BY169" s="83"/>
      <c r="BZ169" s="83"/>
      <c r="CA169" s="83"/>
    </row>
    <row r="170" spans="1:79" ht="13.5" customHeight="1" x14ac:dyDescent="0.4">
      <c r="A170" s="21"/>
      <c r="B170" s="51"/>
      <c r="G170" s="13" t="s">
        <v>98</v>
      </c>
      <c r="R170" s="67"/>
      <c r="S170" s="67"/>
      <c r="T170" s="67"/>
      <c r="U170" s="67"/>
      <c r="V170" s="13" t="s">
        <v>100</v>
      </c>
      <c r="Y170" s="71" t="str">
        <f>IFERROR(IF($E$168="■",VLOOKUP($K$138,$BC$168:$CA$175,16,FALSE),""),"地域区分確認")</f>
        <v/>
      </c>
      <c r="Z170" s="71"/>
      <c r="AA170" s="71"/>
      <c r="AB170" s="71"/>
      <c r="AG170" s="25" t="s">
        <v>34</v>
      </c>
      <c r="AH170" s="13" t="s">
        <v>168</v>
      </c>
      <c r="AI170" s="13" t="s">
        <v>214</v>
      </c>
      <c r="BC170" s="83" t="s">
        <v>354</v>
      </c>
      <c r="BD170" s="83"/>
      <c r="BE170" s="83"/>
      <c r="BF170" s="83"/>
      <c r="BG170" s="85">
        <v>0.56000000000000005</v>
      </c>
      <c r="BH170" s="85"/>
      <c r="BI170" s="85"/>
      <c r="BJ170" s="85"/>
      <c r="BK170" s="85"/>
      <c r="BL170" s="85"/>
      <c r="BM170" s="85"/>
      <c r="BN170" s="85"/>
      <c r="BO170" s="85"/>
      <c r="BP170" s="85"/>
      <c r="BQ170" s="85"/>
      <c r="BR170" s="83" t="s">
        <v>207</v>
      </c>
      <c r="BS170" s="83"/>
      <c r="BT170" s="83"/>
      <c r="BU170" s="83"/>
      <c r="BV170" s="83"/>
      <c r="BW170" s="83"/>
      <c r="BX170" s="83"/>
      <c r="BY170" s="83"/>
      <c r="BZ170" s="83"/>
      <c r="CA170" s="83"/>
    </row>
    <row r="171" spans="1:79" ht="13.5" customHeight="1" x14ac:dyDescent="0.4">
      <c r="A171" s="21"/>
      <c r="B171" s="51"/>
      <c r="E171" s="34" t="s">
        <v>66</v>
      </c>
      <c r="F171" s="13" t="s">
        <v>394</v>
      </c>
      <c r="AG171" s="25"/>
      <c r="AH171" s="43" t="s">
        <v>234</v>
      </c>
      <c r="AI171" s="43" t="s">
        <v>235</v>
      </c>
      <c r="BC171" s="83" t="s">
        <v>355</v>
      </c>
      <c r="BD171" s="83"/>
      <c r="BE171" s="83"/>
      <c r="BF171" s="83"/>
      <c r="BG171" s="85">
        <v>0.75</v>
      </c>
      <c r="BH171" s="85"/>
      <c r="BI171" s="85"/>
      <c r="BJ171" s="85"/>
      <c r="BK171" s="85"/>
      <c r="BL171" s="85"/>
      <c r="BM171" s="85"/>
      <c r="BN171" s="85"/>
      <c r="BO171" s="85"/>
      <c r="BP171" s="85"/>
      <c r="BQ171" s="85"/>
      <c r="BR171" s="83" t="s">
        <v>207</v>
      </c>
      <c r="BS171" s="83"/>
      <c r="BT171" s="83"/>
      <c r="BU171" s="83"/>
      <c r="BV171" s="83"/>
      <c r="BW171" s="83"/>
      <c r="BX171" s="83"/>
      <c r="BY171" s="83"/>
      <c r="BZ171" s="83"/>
      <c r="CA171" s="83"/>
    </row>
    <row r="172" spans="1:79" ht="13.5" customHeight="1" x14ac:dyDescent="0.4">
      <c r="A172" s="21"/>
      <c r="B172" s="51"/>
      <c r="E172" s="34" t="s">
        <v>66</v>
      </c>
      <c r="F172" s="13" t="s">
        <v>408</v>
      </c>
      <c r="AG172" s="25"/>
      <c r="AH172" s="43" t="s">
        <v>234</v>
      </c>
      <c r="AI172" s="43" t="s">
        <v>398</v>
      </c>
      <c r="BC172" s="83" t="s">
        <v>356</v>
      </c>
      <c r="BD172" s="83"/>
      <c r="BE172" s="83"/>
      <c r="BF172" s="83"/>
      <c r="BG172" s="85">
        <v>0.87</v>
      </c>
      <c r="BH172" s="85"/>
      <c r="BI172" s="85"/>
      <c r="BJ172" s="85"/>
      <c r="BK172" s="85"/>
      <c r="BL172" s="85"/>
      <c r="BM172" s="85"/>
      <c r="BN172" s="85"/>
      <c r="BO172" s="85"/>
      <c r="BP172" s="85"/>
      <c r="BQ172" s="85"/>
      <c r="BR172" s="84">
        <v>3</v>
      </c>
      <c r="BS172" s="84"/>
      <c r="BT172" s="84"/>
      <c r="BU172" s="84"/>
      <c r="BV172" s="84"/>
      <c r="BW172" s="84"/>
      <c r="BX172" s="84"/>
      <c r="BY172" s="84"/>
      <c r="BZ172" s="84"/>
      <c r="CA172" s="84"/>
    </row>
    <row r="173" spans="1:79" ht="13.5" customHeight="1" x14ac:dyDescent="0.4">
      <c r="A173" s="21"/>
      <c r="B173" s="51"/>
      <c r="G173" s="14" t="s">
        <v>33</v>
      </c>
      <c r="H173" s="72"/>
      <c r="I173" s="72"/>
      <c r="J173" s="72"/>
      <c r="K173" s="72"/>
      <c r="L173" s="72"/>
      <c r="M173" s="72"/>
      <c r="N173" s="72"/>
      <c r="O173" s="72"/>
      <c r="P173" s="72"/>
      <c r="Q173" s="72"/>
      <c r="R173" s="72"/>
      <c r="S173" s="72"/>
      <c r="T173" s="72"/>
      <c r="U173" s="72"/>
      <c r="V173" s="72"/>
      <c r="W173" s="72"/>
      <c r="X173" s="72"/>
      <c r="Y173" s="72"/>
      <c r="Z173" s="72"/>
      <c r="AA173" s="72"/>
      <c r="AB173" s="72"/>
      <c r="AC173" s="72"/>
      <c r="AD173" s="72"/>
      <c r="AE173" s="72"/>
      <c r="AF173" s="72"/>
      <c r="AG173" s="25" t="s">
        <v>34</v>
      </c>
      <c r="BC173" s="83" t="s">
        <v>357</v>
      </c>
      <c r="BD173" s="83"/>
      <c r="BE173" s="83"/>
      <c r="BF173" s="83"/>
      <c r="BG173" s="85">
        <v>0.87</v>
      </c>
      <c r="BH173" s="85"/>
      <c r="BI173" s="85"/>
      <c r="BJ173" s="85"/>
      <c r="BK173" s="85"/>
      <c r="BL173" s="85"/>
      <c r="BM173" s="85"/>
      <c r="BN173" s="85"/>
      <c r="BO173" s="85"/>
      <c r="BP173" s="85"/>
      <c r="BQ173" s="85"/>
      <c r="BR173" s="84">
        <v>2.8</v>
      </c>
      <c r="BS173" s="84"/>
      <c r="BT173" s="84"/>
      <c r="BU173" s="84"/>
      <c r="BV173" s="84"/>
      <c r="BW173" s="84"/>
      <c r="BX173" s="84"/>
      <c r="BY173" s="84"/>
      <c r="BZ173" s="84"/>
      <c r="CA173" s="84"/>
    </row>
    <row r="174" spans="1:79" ht="13.5" customHeight="1" x14ac:dyDescent="0.4">
      <c r="A174" s="21"/>
      <c r="B174" s="51"/>
      <c r="E174" s="34" t="s">
        <v>66</v>
      </c>
      <c r="F174" s="13" t="s">
        <v>101</v>
      </c>
      <c r="AG174" s="25"/>
      <c r="AH174" s="43" t="s">
        <v>234</v>
      </c>
      <c r="AI174" s="43" t="s">
        <v>205</v>
      </c>
      <c r="BC174" s="83" t="s">
        <v>358</v>
      </c>
      <c r="BD174" s="83"/>
      <c r="BE174" s="83"/>
      <c r="BF174" s="83"/>
      <c r="BG174" s="85">
        <v>0.87</v>
      </c>
      <c r="BH174" s="85"/>
      <c r="BI174" s="85"/>
      <c r="BJ174" s="85"/>
      <c r="BK174" s="85"/>
      <c r="BL174" s="85"/>
      <c r="BM174" s="85"/>
      <c r="BN174" s="85"/>
      <c r="BO174" s="85"/>
      <c r="BP174" s="85"/>
      <c r="BQ174" s="85"/>
      <c r="BR174" s="84">
        <v>2.7</v>
      </c>
      <c r="BS174" s="84"/>
      <c r="BT174" s="84"/>
      <c r="BU174" s="84"/>
      <c r="BV174" s="84"/>
      <c r="BW174" s="84"/>
      <c r="BX174" s="84"/>
      <c r="BY174" s="84"/>
      <c r="BZ174" s="84"/>
      <c r="CA174" s="84"/>
    </row>
    <row r="175" spans="1:79" ht="13.5" customHeight="1" x14ac:dyDescent="0.4">
      <c r="A175" s="21"/>
      <c r="B175" s="51"/>
      <c r="C175" s="13" t="s">
        <v>88</v>
      </c>
      <c r="AG175" s="25"/>
      <c r="BC175" s="83" t="s">
        <v>359</v>
      </c>
      <c r="BD175" s="83"/>
      <c r="BE175" s="83"/>
      <c r="BF175" s="83"/>
      <c r="BG175" s="83" t="s">
        <v>207</v>
      </c>
      <c r="BH175" s="83"/>
      <c r="BI175" s="83"/>
      <c r="BJ175" s="83"/>
      <c r="BK175" s="83"/>
      <c r="BL175" s="83"/>
      <c r="BM175" s="83"/>
      <c r="BN175" s="83"/>
      <c r="BO175" s="83"/>
      <c r="BP175" s="83"/>
      <c r="BQ175" s="83"/>
      <c r="BR175" s="84">
        <v>6.7</v>
      </c>
      <c r="BS175" s="84"/>
      <c r="BT175" s="84"/>
      <c r="BU175" s="84"/>
      <c r="BV175" s="84"/>
      <c r="BW175" s="84"/>
      <c r="BX175" s="84"/>
      <c r="BY175" s="84"/>
      <c r="BZ175" s="84"/>
      <c r="CA175" s="84"/>
    </row>
    <row r="176" spans="1:79" ht="13.5" customHeight="1" x14ac:dyDescent="0.4">
      <c r="A176" s="21"/>
      <c r="B176" s="51"/>
      <c r="E176" s="34" t="s">
        <v>66</v>
      </c>
      <c r="F176" s="13" t="s">
        <v>248</v>
      </c>
      <c r="AG176" s="25"/>
      <c r="AH176" s="43" t="s">
        <v>234</v>
      </c>
      <c r="AI176" s="43" t="s">
        <v>204</v>
      </c>
    </row>
    <row r="177" spans="1:79" ht="13.5" customHeight="1" x14ac:dyDescent="0.4">
      <c r="A177" s="21"/>
      <c r="B177" s="51"/>
      <c r="G177" s="13" t="s">
        <v>90</v>
      </c>
      <c r="R177" s="67"/>
      <c r="S177" s="67"/>
      <c r="T177" s="67"/>
      <c r="U177" s="67"/>
      <c r="V177" s="13" t="s">
        <v>91</v>
      </c>
      <c r="AG177" s="25"/>
      <c r="AH177" s="13" t="s">
        <v>168</v>
      </c>
      <c r="AI177" s="13" t="s">
        <v>219</v>
      </c>
    </row>
    <row r="178" spans="1:79" ht="13.5" customHeight="1" x14ac:dyDescent="0.4">
      <c r="A178" s="21"/>
      <c r="B178" s="51"/>
      <c r="G178" s="13" t="s">
        <v>92</v>
      </c>
      <c r="R178" s="67"/>
      <c r="S178" s="67"/>
      <c r="T178" s="67"/>
      <c r="U178" s="67"/>
      <c r="V178" s="13" t="s">
        <v>91</v>
      </c>
      <c r="AG178" s="25"/>
      <c r="AH178" s="13" t="s">
        <v>168</v>
      </c>
      <c r="AI178" s="13" t="s">
        <v>219</v>
      </c>
    </row>
    <row r="179" spans="1:79" ht="13.5" customHeight="1" x14ac:dyDescent="0.4">
      <c r="A179" s="21"/>
      <c r="B179" s="51"/>
      <c r="G179" s="13" t="s">
        <v>93</v>
      </c>
      <c r="J179" s="14" t="s">
        <v>33</v>
      </c>
      <c r="K179" s="68"/>
      <c r="L179" s="68"/>
      <c r="M179" s="68"/>
      <c r="N179" s="68"/>
      <c r="O179" s="13" t="s">
        <v>34</v>
      </c>
      <c r="X179" s="14"/>
      <c r="AG179" s="25"/>
      <c r="AH179" s="13" t="s">
        <v>168</v>
      </c>
      <c r="AI179" s="13" t="s">
        <v>219</v>
      </c>
    </row>
    <row r="180" spans="1:79" ht="13.5" customHeight="1" x14ac:dyDescent="0.4">
      <c r="A180" s="21"/>
      <c r="B180" s="51"/>
      <c r="E180" s="34" t="s">
        <v>66</v>
      </c>
      <c r="F180" s="13" t="s">
        <v>396</v>
      </c>
      <c r="AG180" s="25"/>
      <c r="AH180" s="43" t="s">
        <v>234</v>
      </c>
      <c r="AI180" s="43" t="s">
        <v>235</v>
      </c>
    </row>
    <row r="181" spans="1:79" ht="13.5" customHeight="1" x14ac:dyDescent="0.4">
      <c r="A181" s="21"/>
      <c r="B181" s="51"/>
      <c r="E181" s="34" t="s">
        <v>66</v>
      </c>
      <c r="F181" s="13" t="s">
        <v>408</v>
      </c>
      <c r="AG181" s="25"/>
      <c r="AH181" s="43" t="s">
        <v>234</v>
      </c>
      <c r="AI181" s="43" t="s">
        <v>398</v>
      </c>
      <c r="BC181" s="82" t="s">
        <v>407</v>
      </c>
      <c r="BD181" s="82"/>
      <c r="BE181" s="82"/>
      <c r="BF181" s="82"/>
      <c r="BG181" s="82"/>
      <c r="BH181" s="82"/>
      <c r="BI181" s="82"/>
      <c r="BJ181" s="82"/>
      <c r="BK181" s="82"/>
      <c r="BL181" s="82"/>
      <c r="BM181" s="82"/>
      <c r="BN181" s="82"/>
      <c r="BO181" s="82"/>
      <c r="BP181" s="82"/>
      <c r="BQ181" s="82"/>
      <c r="BR181" s="82"/>
      <c r="BS181" s="82"/>
      <c r="BT181" s="82"/>
      <c r="BU181" s="82"/>
      <c r="BV181" s="82"/>
      <c r="BW181" s="82"/>
      <c r="BX181" s="82"/>
      <c r="BY181" s="82"/>
      <c r="BZ181" s="82"/>
      <c r="CA181" s="82"/>
    </row>
    <row r="182" spans="1:79" ht="13.5" customHeight="1" x14ac:dyDescent="0.4">
      <c r="A182" s="21"/>
      <c r="B182" s="51"/>
      <c r="G182" s="14" t="s">
        <v>33</v>
      </c>
      <c r="H182" s="72"/>
      <c r="I182" s="72"/>
      <c r="J182" s="72"/>
      <c r="K182" s="72"/>
      <c r="L182" s="72"/>
      <c r="M182" s="72"/>
      <c r="N182" s="72"/>
      <c r="O182" s="72"/>
      <c r="P182" s="72"/>
      <c r="Q182" s="72"/>
      <c r="R182" s="72"/>
      <c r="S182" s="72"/>
      <c r="T182" s="72"/>
      <c r="U182" s="72"/>
      <c r="V182" s="72"/>
      <c r="W182" s="72"/>
      <c r="X182" s="72"/>
      <c r="Y182" s="72"/>
      <c r="Z182" s="72"/>
      <c r="AA182" s="72"/>
      <c r="AB182" s="72"/>
      <c r="AC182" s="72"/>
      <c r="AD182" s="72"/>
      <c r="AE182" s="72"/>
      <c r="AF182" s="72"/>
      <c r="AG182" s="25" t="s">
        <v>34</v>
      </c>
      <c r="BC182" s="83" t="s">
        <v>216</v>
      </c>
      <c r="BD182" s="83"/>
      <c r="BE182" s="83"/>
      <c r="BF182" s="83"/>
      <c r="BG182" s="83"/>
      <c r="BH182" s="83"/>
      <c r="BI182" s="83"/>
      <c r="BJ182" s="84">
        <v>1</v>
      </c>
      <c r="BK182" s="84"/>
      <c r="BL182" s="84"/>
      <c r="BM182" s="84"/>
      <c r="BN182" s="84"/>
      <c r="BO182" s="84"/>
      <c r="BP182" s="84"/>
      <c r="BQ182" s="84"/>
      <c r="BR182" s="84"/>
      <c r="BS182" s="84"/>
      <c r="BT182" s="84"/>
      <c r="BU182" s="84"/>
      <c r="BV182" s="84"/>
      <c r="BW182" s="84"/>
      <c r="BX182" s="84"/>
      <c r="BY182" s="84"/>
      <c r="BZ182" s="84"/>
      <c r="CA182" s="84"/>
    </row>
    <row r="183" spans="1:79" ht="13.5" customHeight="1" x14ac:dyDescent="0.4">
      <c r="A183" s="21"/>
      <c r="B183" s="47" t="s">
        <v>102</v>
      </c>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50"/>
    </row>
    <row r="184" spans="1:79" ht="13.5" customHeight="1" x14ac:dyDescent="0.4">
      <c r="A184" s="21"/>
      <c r="B184" s="51"/>
      <c r="C184" s="13" t="s">
        <v>96</v>
      </c>
      <c r="AG184" s="25"/>
    </row>
    <row r="185" spans="1:79" ht="13.5" customHeight="1" x14ac:dyDescent="0.4">
      <c r="A185" s="21"/>
      <c r="B185" s="51"/>
      <c r="E185" s="34" t="s">
        <v>66</v>
      </c>
      <c r="F185" s="13" t="s">
        <v>246</v>
      </c>
      <c r="AG185" s="25"/>
      <c r="AH185" s="43" t="s">
        <v>234</v>
      </c>
      <c r="AI185" s="43" t="s">
        <v>204</v>
      </c>
    </row>
    <row r="186" spans="1:79" ht="13.5" customHeight="1" x14ac:dyDescent="0.4">
      <c r="A186" s="21"/>
      <c r="B186" s="51"/>
      <c r="E186" s="34" t="s">
        <v>66</v>
      </c>
      <c r="F186" s="13" t="s">
        <v>397</v>
      </c>
      <c r="AG186" s="25"/>
      <c r="AH186" s="43" t="s">
        <v>234</v>
      </c>
      <c r="AI186" s="43" t="s">
        <v>235</v>
      </c>
    </row>
    <row r="187" spans="1:79" ht="13.5" customHeight="1" x14ac:dyDescent="0.4">
      <c r="A187" s="21"/>
      <c r="B187" s="51"/>
      <c r="E187" s="34" t="s">
        <v>66</v>
      </c>
      <c r="F187" s="13" t="s">
        <v>408</v>
      </c>
      <c r="AG187" s="25"/>
      <c r="AH187" s="43" t="s">
        <v>234</v>
      </c>
      <c r="AI187" s="43" t="s">
        <v>398</v>
      </c>
    </row>
    <row r="188" spans="1:79" ht="13.5" customHeight="1" x14ac:dyDescent="0.4">
      <c r="A188" s="21"/>
      <c r="B188" s="51"/>
      <c r="G188" s="14" t="s">
        <v>33</v>
      </c>
      <c r="H188" s="72"/>
      <c r="I188" s="72"/>
      <c r="J188" s="72"/>
      <c r="K188" s="72"/>
      <c r="L188" s="72"/>
      <c r="M188" s="72"/>
      <c r="N188" s="72"/>
      <c r="O188" s="72"/>
      <c r="P188" s="72"/>
      <c r="Q188" s="72"/>
      <c r="R188" s="72"/>
      <c r="S188" s="72"/>
      <c r="T188" s="72"/>
      <c r="U188" s="72"/>
      <c r="V188" s="72"/>
      <c r="W188" s="72"/>
      <c r="X188" s="72"/>
      <c r="Y188" s="72"/>
      <c r="Z188" s="72"/>
      <c r="AA188" s="72"/>
      <c r="AB188" s="72"/>
      <c r="AC188" s="72"/>
      <c r="AD188" s="72"/>
      <c r="AE188" s="72"/>
      <c r="AF188" s="72"/>
      <c r="AG188" s="25" t="s">
        <v>34</v>
      </c>
    </row>
    <row r="189" spans="1:79" ht="13.5" customHeight="1" x14ac:dyDescent="0.4">
      <c r="A189" s="21"/>
      <c r="B189" s="51"/>
      <c r="C189" s="13" t="s">
        <v>88</v>
      </c>
      <c r="AG189" s="25"/>
    </row>
    <row r="190" spans="1:79" ht="13.5" customHeight="1" x14ac:dyDescent="0.4">
      <c r="A190" s="21"/>
      <c r="B190" s="51"/>
      <c r="E190" s="34" t="s">
        <v>66</v>
      </c>
      <c r="F190" s="13" t="s">
        <v>248</v>
      </c>
      <c r="AG190" s="25"/>
      <c r="AH190" s="43" t="s">
        <v>234</v>
      </c>
      <c r="AI190" s="43" t="s">
        <v>204</v>
      </c>
    </row>
    <row r="191" spans="1:79" ht="13.5" customHeight="1" x14ac:dyDescent="0.4">
      <c r="A191" s="21"/>
      <c r="B191" s="51"/>
      <c r="F191" s="13" t="s">
        <v>109</v>
      </c>
      <c r="U191" s="34" t="s">
        <v>66</v>
      </c>
      <c r="V191" s="13" t="s">
        <v>103</v>
      </c>
      <c r="Y191" s="34" t="s">
        <v>66</v>
      </c>
      <c r="Z191" s="13" t="s">
        <v>104</v>
      </c>
      <c r="AC191" s="13" t="s">
        <v>34</v>
      </c>
      <c r="AG191" s="25"/>
      <c r="AH191" s="13" t="s">
        <v>168</v>
      </c>
      <c r="AI191" s="13" t="s">
        <v>217</v>
      </c>
    </row>
    <row r="192" spans="1:79" ht="13.5" customHeight="1" x14ac:dyDescent="0.4">
      <c r="A192" s="21"/>
      <c r="B192" s="51"/>
      <c r="G192" s="13" t="s">
        <v>90</v>
      </c>
      <c r="R192" s="67"/>
      <c r="S192" s="67"/>
      <c r="T192" s="67"/>
      <c r="U192" s="67"/>
      <c r="V192" s="13" t="s">
        <v>91</v>
      </c>
      <c r="AG192" s="25"/>
      <c r="AH192" s="13" t="s">
        <v>168</v>
      </c>
      <c r="AI192" s="13" t="s">
        <v>289</v>
      </c>
    </row>
    <row r="193" spans="1:35" ht="13.5" customHeight="1" x14ac:dyDescent="0.4">
      <c r="A193" s="21"/>
      <c r="B193" s="51"/>
      <c r="G193" s="13" t="s">
        <v>92</v>
      </c>
      <c r="R193" s="67"/>
      <c r="S193" s="67"/>
      <c r="T193" s="67"/>
      <c r="U193" s="67"/>
      <c r="V193" s="13" t="s">
        <v>91</v>
      </c>
      <c r="AG193" s="25"/>
      <c r="AH193" s="13" t="s">
        <v>168</v>
      </c>
      <c r="AI193" s="13" t="s">
        <v>289</v>
      </c>
    </row>
    <row r="194" spans="1:35" ht="13.5" customHeight="1" x14ac:dyDescent="0.4">
      <c r="A194" s="21"/>
      <c r="B194" s="51"/>
      <c r="G194" s="13" t="s">
        <v>93</v>
      </c>
      <c r="J194" s="14" t="s">
        <v>33</v>
      </c>
      <c r="K194" s="68"/>
      <c r="L194" s="68"/>
      <c r="M194" s="68"/>
      <c r="N194" s="68"/>
      <c r="O194" s="13" t="s">
        <v>34</v>
      </c>
      <c r="AG194" s="25"/>
      <c r="AH194" s="13" t="s">
        <v>168</v>
      </c>
      <c r="AI194" s="13" t="s">
        <v>290</v>
      </c>
    </row>
    <row r="195" spans="1:35" ht="13.5" customHeight="1" x14ac:dyDescent="0.4">
      <c r="A195" s="21"/>
      <c r="B195" s="51"/>
      <c r="E195" s="34" t="s">
        <v>66</v>
      </c>
      <c r="F195" s="13" t="s">
        <v>396</v>
      </c>
      <c r="AG195" s="25"/>
      <c r="AH195" s="43" t="s">
        <v>234</v>
      </c>
      <c r="AI195" s="43" t="s">
        <v>235</v>
      </c>
    </row>
    <row r="196" spans="1:35" ht="13.5" customHeight="1" x14ac:dyDescent="0.4">
      <c r="A196" s="21"/>
      <c r="B196" s="51"/>
      <c r="E196" s="34" t="s">
        <v>66</v>
      </c>
      <c r="F196" s="13" t="s">
        <v>408</v>
      </c>
      <c r="AG196" s="25"/>
      <c r="AH196" s="43" t="s">
        <v>234</v>
      </c>
      <c r="AI196" s="43" t="s">
        <v>398</v>
      </c>
    </row>
    <row r="197" spans="1:35" ht="13.5" customHeight="1" x14ac:dyDescent="0.4">
      <c r="A197" s="22"/>
      <c r="B197" s="53"/>
      <c r="C197" s="23"/>
      <c r="D197" s="23"/>
      <c r="E197" s="23"/>
      <c r="F197" s="23"/>
      <c r="G197" s="28" t="s">
        <v>33</v>
      </c>
      <c r="H197" s="69"/>
      <c r="I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27" t="s">
        <v>34</v>
      </c>
    </row>
    <row r="198" spans="1:35" ht="14.85" customHeight="1" x14ac:dyDescent="0.4">
      <c r="Q198" s="15" t="s">
        <v>263</v>
      </c>
      <c r="AG198" s="14" t="str">
        <f>$AG$13</f>
        <v>ver.20250401-10</v>
      </c>
    </row>
    <row r="199" spans="1:35" ht="14.85" customHeight="1" x14ac:dyDescent="0.4">
      <c r="A199" s="18"/>
      <c r="B199" s="54" t="s">
        <v>105</v>
      </c>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c r="AA199" s="19"/>
      <c r="AB199" s="19"/>
      <c r="AC199" s="19"/>
      <c r="AD199" s="19"/>
      <c r="AE199" s="19"/>
      <c r="AF199" s="19"/>
      <c r="AG199" s="20"/>
    </row>
    <row r="200" spans="1:35" ht="14.85" customHeight="1" x14ac:dyDescent="0.4">
      <c r="A200" s="21"/>
      <c r="B200" s="51"/>
      <c r="C200" s="55" t="s">
        <v>66</v>
      </c>
      <c r="D200" s="56" t="s">
        <v>106</v>
      </c>
      <c r="E200" s="56"/>
      <c r="F200" s="56"/>
      <c r="G200" s="56"/>
      <c r="H200" s="56"/>
      <c r="I200" s="56"/>
      <c r="J200" s="56"/>
      <c r="K200" s="56"/>
      <c r="L200" s="56"/>
      <c r="M200" s="56"/>
      <c r="N200" s="56"/>
      <c r="O200" s="56"/>
      <c r="P200" s="56"/>
      <c r="Q200" s="56"/>
      <c r="R200" s="56"/>
      <c r="S200" s="56"/>
      <c r="T200" s="56"/>
      <c r="U200" s="56"/>
      <c r="V200" s="56"/>
      <c r="W200" s="56"/>
      <c r="X200" s="56"/>
      <c r="Y200" s="56"/>
      <c r="Z200" s="56"/>
      <c r="AA200" s="56"/>
      <c r="AB200" s="56"/>
      <c r="AC200" s="56"/>
      <c r="AD200" s="56"/>
      <c r="AE200" s="56"/>
      <c r="AF200" s="56"/>
      <c r="AG200" s="57"/>
      <c r="AH200" s="43" t="s">
        <v>234</v>
      </c>
      <c r="AI200" s="41" t="s">
        <v>286</v>
      </c>
    </row>
    <row r="201" spans="1:35" ht="14.85" customHeight="1" x14ac:dyDescent="0.4">
      <c r="A201" s="21"/>
      <c r="B201" s="51"/>
      <c r="C201" s="58" t="s">
        <v>107</v>
      </c>
      <c r="H201" s="13" t="s">
        <v>88</v>
      </c>
      <c r="AG201" s="25"/>
      <c r="AI201" s="41" t="s">
        <v>287</v>
      </c>
    </row>
    <row r="202" spans="1:35" ht="14.85" customHeight="1" x14ac:dyDescent="0.4">
      <c r="A202" s="21"/>
      <c r="B202" s="51"/>
      <c r="C202" s="58"/>
      <c r="I202" s="34" t="s">
        <v>66</v>
      </c>
      <c r="J202" s="13" t="s">
        <v>244</v>
      </c>
      <c r="AG202" s="25"/>
      <c r="AH202" s="43" t="s">
        <v>234</v>
      </c>
      <c r="AI202" s="43" t="s">
        <v>262</v>
      </c>
    </row>
    <row r="203" spans="1:35" ht="14.85" customHeight="1" x14ac:dyDescent="0.4">
      <c r="A203" s="21"/>
      <c r="B203" s="51"/>
      <c r="C203" s="58"/>
      <c r="K203" s="13" t="s">
        <v>90</v>
      </c>
      <c r="V203" s="67"/>
      <c r="W203" s="67"/>
      <c r="X203" s="67"/>
      <c r="Y203" s="67"/>
      <c r="Z203" s="13" t="s">
        <v>91</v>
      </c>
      <c r="AG203" s="25"/>
      <c r="AH203" s="13" t="s">
        <v>168</v>
      </c>
      <c r="AI203" s="13" t="s">
        <v>349</v>
      </c>
    </row>
    <row r="204" spans="1:35" ht="14.85" customHeight="1" x14ac:dyDescent="0.4">
      <c r="A204" s="21"/>
      <c r="B204" s="51"/>
      <c r="C204" s="58"/>
      <c r="K204" s="13" t="s">
        <v>92</v>
      </c>
      <c r="V204" s="67"/>
      <c r="W204" s="67"/>
      <c r="X204" s="67"/>
      <c r="Y204" s="67"/>
      <c r="Z204" s="13" t="s">
        <v>91</v>
      </c>
      <c r="AG204" s="25"/>
      <c r="AH204" s="13" t="s">
        <v>168</v>
      </c>
      <c r="AI204" s="13" t="s">
        <v>349</v>
      </c>
    </row>
    <row r="205" spans="1:35" ht="14.85" customHeight="1" x14ac:dyDescent="0.4">
      <c r="A205" s="21"/>
      <c r="B205" s="51"/>
      <c r="C205" s="58"/>
      <c r="K205" s="13" t="s">
        <v>93</v>
      </c>
      <c r="N205" s="14" t="s">
        <v>33</v>
      </c>
      <c r="O205" s="68"/>
      <c r="P205" s="68"/>
      <c r="Q205" s="68"/>
      <c r="R205" s="68"/>
      <c r="S205" s="13" t="s">
        <v>34</v>
      </c>
      <c r="Z205" s="14" t="s">
        <v>94</v>
      </c>
      <c r="AA205" s="68"/>
      <c r="AB205" s="68"/>
      <c r="AC205" s="68"/>
      <c r="AD205" s="68"/>
      <c r="AE205" s="13" t="s">
        <v>34</v>
      </c>
      <c r="AG205" s="25"/>
      <c r="AH205" s="13" t="s">
        <v>168</v>
      </c>
      <c r="AI205" s="13" t="s">
        <v>197</v>
      </c>
    </row>
    <row r="206" spans="1:35" ht="14.85" customHeight="1" x14ac:dyDescent="0.4">
      <c r="A206" s="21"/>
      <c r="B206" s="51"/>
      <c r="C206" s="58"/>
      <c r="I206" s="34" t="s">
        <v>66</v>
      </c>
      <c r="J206" s="13" t="s">
        <v>245</v>
      </c>
      <c r="AG206" s="25"/>
      <c r="AH206" s="43" t="s">
        <v>234</v>
      </c>
      <c r="AI206" s="43" t="s">
        <v>261</v>
      </c>
    </row>
    <row r="207" spans="1:35" ht="14.85" customHeight="1" x14ac:dyDescent="0.4">
      <c r="A207" s="21"/>
      <c r="B207" s="51"/>
      <c r="C207" s="58"/>
      <c r="K207" s="13" t="s">
        <v>93</v>
      </c>
      <c r="N207" s="14" t="s">
        <v>33</v>
      </c>
      <c r="O207" s="68"/>
      <c r="P207" s="68"/>
      <c r="Q207" s="68"/>
      <c r="R207" s="68"/>
      <c r="S207" s="13" t="s">
        <v>34</v>
      </c>
      <c r="Z207" s="14" t="s">
        <v>94</v>
      </c>
      <c r="AA207" s="68"/>
      <c r="AB207" s="68"/>
      <c r="AC207" s="68"/>
      <c r="AD207" s="68"/>
      <c r="AE207" s="13" t="s">
        <v>34</v>
      </c>
      <c r="AG207" s="25"/>
      <c r="AH207" s="13" t="s">
        <v>168</v>
      </c>
      <c r="AI207" s="13" t="s">
        <v>197</v>
      </c>
    </row>
    <row r="208" spans="1:35" ht="14.85" customHeight="1" x14ac:dyDescent="0.4">
      <c r="A208" s="21"/>
      <c r="B208" s="51"/>
      <c r="C208" s="58"/>
      <c r="I208" s="34" t="s">
        <v>66</v>
      </c>
      <c r="J208" s="13" t="s">
        <v>89</v>
      </c>
      <c r="AG208" s="25"/>
      <c r="AH208" s="43" t="s">
        <v>234</v>
      </c>
      <c r="AI208" s="43" t="s">
        <v>196</v>
      </c>
    </row>
    <row r="209" spans="1:35" ht="14.85" customHeight="1" x14ac:dyDescent="0.4">
      <c r="A209" s="21"/>
      <c r="B209" s="51"/>
      <c r="C209" s="58"/>
      <c r="K209" s="13" t="s">
        <v>33</v>
      </c>
      <c r="L209" s="72"/>
      <c r="M209" s="72"/>
      <c r="N209" s="72"/>
      <c r="O209" s="72"/>
      <c r="P209" s="72"/>
      <c r="Q209" s="72"/>
      <c r="R209" s="72"/>
      <c r="S209" s="72"/>
      <c r="T209" s="72"/>
      <c r="U209" s="72"/>
      <c r="V209" s="72"/>
      <c r="W209" s="72"/>
      <c r="X209" s="72"/>
      <c r="Y209" s="72"/>
      <c r="Z209" s="72"/>
      <c r="AA209" s="72"/>
      <c r="AB209" s="72"/>
      <c r="AC209" s="72"/>
      <c r="AD209" s="72"/>
      <c r="AE209" s="72"/>
      <c r="AF209" s="72"/>
      <c r="AG209" s="25" t="s">
        <v>34</v>
      </c>
    </row>
    <row r="210" spans="1:35" ht="14.85" customHeight="1" x14ac:dyDescent="0.4">
      <c r="A210" s="21"/>
      <c r="B210" s="51"/>
      <c r="C210" s="58" t="s">
        <v>108</v>
      </c>
      <c r="H210" s="13" t="s">
        <v>96</v>
      </c>
      <c r="AG210" s="25"/>
    </row>
    <row r="211" spans="1:35" ht="14.85" customHeight="1" x14ac:dyDescent="0.4">
      <c r="A211" s="21"/>
      <c r="B211" s="51"/>
      <c r="C211" s="58"/>
      <c r="I211" s="34" t="s">
        <v>66</v>
      </c>
      <c r="J211" s="13" t="s">
        <v>246</v>
      </c>
      <c r="AG211" s="25"/>
      <c r="AH211" s="43" t="s">
        <v>234</v>
      </c>
      <c r="AI211" s="43" t="s">
        <v>204</v>
      </c>
    </row>
    <row r="212" spans="1:35" ht="14.85" customHeight="1" x14ac:dyDescent="0.4">
      <c r="A212" s="21"/>
      <c r="B212" s="51"/>
      <c r="C212" s="58"/>
      <c r="I212" s="34" t="s">
        <v>66</v>
      </c>
      <c r="J212" s="13" t="s">
        <v>397</v>
      </c>
      <c r="AG212" s="25"/>
      <c r="AH212" s="43" t="s">
        <v>234</v>
      </c>
      <c r="AI212" s="43" t="s">
        <v>235</v>
      </c>
    </row>
    <row r="213" spans="1:35" ht="14.85" customHeight="1" x14ac:dyDescent="0.4">
      <c r="A213" s="21"/>
      <c r="B213" s="51"/>
      <c r="C213" s="58"/>
      <c r="I213" s="34" t="s">
        <v>66</v>
      </c>
      <c r="J213" s="13" t="s">
        <v>408</v>
      </c>
      <c r="AG213" s="25"/>
      <c r="AH213" s="43" t="s">
        <v>234</v>
      </c>
      <c r="AI213" s="43" t="s">
        <v>398</v>
      </c>
    </row>
    <row r="214" spans="1:35" ht="14.85" customHeight="1" x14ac:dyDescent="0.4">
      <c r="A214" s="21"/>
      <c r="B214" s="51"/>
      <c r="C214" s="58"/>
      <c r="K214" s="13" t="s">
        <v>33</v>
      </c>
      <c r="L214" s="72"/>
      <c r="M214" s="72"/>
      <c r="N214" s="72"/>
      <c r="O214" s="72"/>
      <c r="P214" s="72"/>
      <c r="Q214" s="72"/>
      <c r="R214" s="72"/>
      <c r="S214" s="72"/>
      <c r="T214" s="72"/>
      <c r="U214" s="72"/>
      <c r="V214" s="72"/>
      <c r="W214" s="72"/>
      <c r="X214" s="72"/>
      <c r="Y214" s="72"/>
      <c r="Z214" s="72"/>
      <c r="AA214" s="72"/>
      <c r="AB214" s="72"/>
      <c r="AC214" s="72"/>
      <c r="AD214" s="72"/>
      <c r="AE214" s="72"/>
      <c r="AF214" s="72"/>
      <c r="AG214" s="25" t="s">
        <v>34</v>
      </c>
    </row>
    <row r="215" spans="1:35" ht="14.85" customHeight="1" x14ac:dyDescent="0.4">
      <c r="A215" s="21"/>
      <c r="B215" s="51"/>
      <c r="C215" s="58"/>
      <c r="H215" s="13" t="s">
        <v>88</v>
      </c>
      <c r="AG215" s="25"/>
    </row>
    <row r="216" spans="1:35" ht="14.85" customHeight="1" x14ac:dyDescent="0.4">
      <c r="A216" s="21"/>
      <c r="B216" s="51"/>
      <c r="C216" s="58"/>
      <c r="I216" s="34" t="s">
        <v>66</v>
      </c>
      <c r="J216" s="13" t="s">
        <v>248</v>
      </c>
      <c r="AG216" s="25"/>
      <c r="AH216" s="43" t="s">
        <v>234</v>
      </c>
      <c r="AI216" s="43" t="s">
        <v>204</v>
      </c>
    </row>
    <row r="217" spans="1:35" ht="14.85" customHeight="1" x14ac:dyDescent="0.4">
      <c r="A217" s="21"/>
      <c r="B217" s="51"/>
      <c r="C217" s="58"/>
      <c r="J217" s="13" t="s">
        <v>109</v>
      </c>
      <c r="Y217" s="34" t="s">
        <v>66</v>
      </c>
      <c r="Z217" s="13" t="s">
        <v>103</v>
      </c>
      <c r="AC217" s="34" t="s">
        <v>66</v>
      </c>
      <c r="AD217" s="13" t="s">
        <v>104</v>
      </c>
      <c r="AG217" s="25" t="s">
        <v>34</v>
      </c>
      <c r="AH217" s="13" t="s">
        <v>168</v>
      </c>
      <c r="AI217" s="13" t="s">
        <v>217</v>
      </c>
    </row>
    <row r="218" spans="1:35" ht="14.85" customHeight="1" x14ac:dyDescent="0.4">
      <c r="A218" s="21"/>
      <c r="B218" s="51"/>
      <c r="C218" s="58"/>
      <c r="K218" s="13" t="s">
        <v>90</v>
      </c>
      <c r="V218" s="67"/>
      <c r="W218" s="67"/>
      <c r="X218" s="67"/>
      <c r="Y218" s="67"/>
      <c r="Z218" s="13" t="s">
        <v>91</v>
      </c>
      <c r="AG218" s="25"/>
      <c r="AH218" s="13" t="s">
        <v>168</v>
      </c>
      <c r="AI218" s="13" t="s">
        <v>221</v>
      </c>
    </row>
    <row r="219" spans="1:35" ht="14.85" customHeight="1" x14ac:dyDescent="0.4">
      <c r="A219" s="21"/>
      <c r="B219" s="51"/>
      <c r="C219" s="58"/>
      <c r="K219" s="13" t="s">
        <v>92</v>
      </c>
      <c r="V219" s="67"/>
      <c r="W219" s="67"/>
      <c r="X219" s="67"/>
      <c r="Y219" s="67"/>
      <c r="Z219" s="13" t="s">
        <v>91</v>
      </c>
      <c r="AG219" s="25"/>
      <c r="AH219" s="13" t="s">
        <v>168</v>
      </c>
      <c r="AI219" s="13" t="s">
        <v>220</v>
      </c>
    </row>
    <row r="220" spans="1:35" ht="14.85" customHeight="1" x14ac:dyDescent="0.4">
      <c r="A220" s="21"/>
      <c r="B220" s="51"/>
      <c r="C220" s="58"/>
      <c r="K220" s="13" t="s">
        <v>93</v>
      </c>
      <c r="N220" s="14" t="s">
        <v>33</v>
      </c>
      <c r="O220" s="68"/>
      <c r="P220" s="68"/>
      <c r="Q220" s="68"/>
      <c r="R220" s="68"/>
      <c r="S220" s="13" t="s">
        <v>34</v>
      </c>
      <c r="AG220" s="25"/>
      <c r="AH220" s="13" t="s">
        <v>168</v>
      </c>
      <c r="AI220" s="13" t="s">
        <v>218</v>
      </c>
    </row>
    <row r="221" spans="1:35" ht="14.85" customHeight="1" x14ac:dyDescent="0.4">
      <c r="A221" s="21"/>
      <c r="B221" s="51"/>
      <c r="C221" s="58"/>
      <c r="I221" s="34" t="s">
        <v>66</v>
      </c>
      <c r="J221" s="52" t="s">
        <v>396</v>
      </c>
      <c r="AG221" s="25"/>
      <c r="AH221" s="43" t="s">
        <v>234</v>
      </c>
      <c r="AI221" s="43" t="s">
        <v>235</v>
      </c>
    </row>
    <row r="222" spans="1:35" ht="14.85" customHeight="1" x14ac:dyDescent="0.4">
      <c r="A222" s="21"/>
      <c r="B222" s="51"/>
      <c r="C222" s="58"/>
      <c r="I222" s="34" t="s">
        <v>66</v>
      </c>
      <c r="J222" s="13" t="s">
        <v>408</v>
      </c>
      <c r="AG222" s="25"/>
      <c r="AH222" s="43" t="s">
        <v>234</v>
      </c>
      <c r="AI222" s="43" t="s">
        <v>398</v>
      </c>
    </row>
    <row r="223" spans="1:35" ht="14.85" customHeight="1" x14ac:dyDescent="0.4">
      <c r="A223" s="21"/>
      <c r="B223" s="51"/>
      <c r="C223" s="58"/>
      <c r="K223" s="13" t="s">
        <v>33</v>
      </c>
      <c r="L223" s="72"/>
      <c r="M223" s="72"/>
      <c r="N223" s="72"/>
      <c r="O223" s="72"/>
      <c r="P223" s="72"/>
      <c r="Q223" s="72"/>
      <c r="R223" s="72"/>
      <c r="S223" s="72"/>
      <c r="T223" s="72"/>
      <c r="U223" s="72"/>
      <c r="V223" s="72"/>
      <c r="W223" s="72"/>
      <c r="X223" s="72"/>
      <c r="Y223" s="72"/>
      <c r="Z223" s="72"/>
      <c r="AA223" s="72"/>
      <c r="AB223" s="72"/>
      <c r="AC223" s="72"/>
      <c r="AD223" s="72"/>
      <c r="AE223" s="72"/>
      <c r="AF223" s="72"/>
      <c r="AG223" s="25" t="s">
        <v>34</v>
      </c>
    </row>
    <row r="224" spans="1:35" ht="14.85" customHeight="1" x14ac:dyDescent="0.4">
      <c r="A224" s="21"/>
      <c r="B224" s="51"/>
      <c r="C224" s="55" t="s">
        <v>66</v>
      </c>
      <c r="D224" s="56" t="s">
        <v>110</v>
      </c>
      <c r="E224" s="56"/>
      <c r="F224" s="56"/>
      <c r="G224" s="56"/>
      <c r="H224" s="56"/>
      <c r="I224" s="56"/>
      <c r="J224" s="56"/>
      <c r="K224" s="56"/>
      <c r="L224" s="56"/>
      <c r="M224" s="56"/>
      <c r="N224" s="56"/>
      <c r="O224" s="56"/>
      <c r="P224" s="56"/>
      <c r="Q224" s="56"/>
      <c r="R224" s="56"/>
      <c r="S224" s="56"/>
      <c r="T224" s="56"/>
      <c r="U224" s="56"/>
      <c r="V224" s="56"/>
      <c r="W224" s="56"/>
      <c r="X224" s="56"/>
      <c r="Y224" s="56"/>
      <c r="Z224" s="56"/>
      <c r="AA224" s="56"/>
      <c r="AB224" s="56"/>
      <c r="AC224" s="56"/>
      <c r="AD224" s="56"/>
      <c r="AE224" s="56"/>
      <c r="AF224" s="56"/>
      <c r="AG224" s="57"/>
      <c r="AH224" s="43" t="s">
        <v>234</v>
      </c>
      <c r="AI224" s="41" t="s">
        <v>288</v>
      </c>
    </row>
    <row r="225" spans="1:35" ht="14.85" customHeight="1" x14ac:dyDescent="0.4">
      <c r="A225" s="21"/>
      <c r="B225" s="51"/>
      <c r="C225" s="58" t="s">
        <v>111</v>
      </c>
      <c r="H225" s="13" t="s">
        <v>88</v>
      </c>
      <c r="AG225" s="25"/>
      <c r="AI225" s="41" t="s">
        <v>287</v>
      </c>
    </row>
    <row r="226" spans="1:35" ht="14.85" customHeight="1" x14ac:dyDescent="0.4">
      <c r="A226" s="21"/>
      <c r="B226" s="51"/>
      <c r="C226" s="58"/>
      <c r="J226" s="13" t="s">
        <v>109</v>
      </c>
      <c r="Y226" s="34" t="s">
        <v>66</v>
      </c>
      <c r="Z226" s="13" t="s">
        <v>103</v>
      </c>
      <c r="AC226" s="34" t="s">
        <v>66</v>
      </c>
      <c r="AD226" s="13" t="s">
        <v>104</v>
      </c>
      <c r="AG226" s="25" t="s">
        <v>34</v>
      </c>
      <c r="AH226" s="13" t="s">
        <v>168</v>
      </c>
      <c r="AI226" s="13" t="s">
        <v>217</v>
      </c>
    </row>
    <row r="227" spans="1:35" ht="14.85" customHeight="1" x14ac:dyDescent="0.4">
      <c r="A227" s="21"/>
      <c r="B227" s="51"/>
      <c r="C227" s="58"/>
      <c r="K227" s="13" t="s">
        <v>90</v>
      </c>
      <c r="V227" s="67"/>
      <c r="W227" s="67"/>
      <c r="X227" s="67"/>
      <c r="Y227" s="67"/>
      <c r="Z227" s="13" t="s">
        <v>91</v>
      </c>
      <c r="AG227" s="25"/>
      <c r="AH227" s="13" t="s">
        <v>168</v>
      </c>
      <c r="AI227" s="13" t="s">
        <v>222</v>
      </c>
    </row>
    <row r="228" spans="1:35" ht="14.85" customHeight="1" x14ac:dyDescent="0.4">
      <c r="A228" s="21"/>
      <c r="B228" s="51"/>
      <c r="C228" s="58"/>
      <c r="K228" s="13" t="s">
        <v>92</v>
      </c>
      <c r="V228" s="67"/>
      <c r="W228" s="67"/>
      <c r="X228" s="67"/>
      <c r="Y228" s="67"/>
      <c r="Z228" s="13" t="s">
        <v>91</v>
      </c>
      <c r="AG228" s="25"/>
      <c r="AH228" s="13" t="s">
        <v>168</v>
      </c>
      <c r="AI228" s="13" t="s">
        <v>222</v>
      </c>
    </row>
    <row r="229" spans="1:35" ht="14.85" customHeight="1" x14ac:dyDescent="0.4">
      <c r="A229" s="21"/>
      <c r="B229" s="51"/>
      <c r="C229" s="58"/>
      <c r="K229" s="13" t="s">
        <v>93</v>
      </c>
      <c r="N229" s="14" t="s">
        <v>33</v>
      </c>
      <c r="O229" s="68"/>
      <c r="P229" s="68"/>
      <c r="Q229" s="68"/>
      <c r="R229" s="68"/>
      <c r="S229" s="13" t="s">
        <v>34</v>
      </c>
      <c r="Z229" s="14" t="s">
        <v>94</v>
      </c>
      <c r="AA229" s="68"/>
      <c r="AB229" s="68"/>
      <c r="AC229" s="68"/>
      <c r="AD229" s="68"/>
      <c r="AE229" s="13" t="s">
        <v>34</v>
      </c>
      <c r="AG229" s="25"/>
      <c r="AH229" s="13" t="s">
        <v>168</v>
      </c>
      <c r="AI229" s="13" t="s">
        <v>197</v>
      </c>
    </row>
    <row r="230" spans="1:35" ht="14.85" customHeight="1" x14ac:dyDescent="0.4">
      <c r="A230" s="21"/>
      <c r="B230" s="51"/>
      <c r="C230" s="58" t="s">
        <v>108</v>
      </c>
      <c r="H230" s="13" t="s">
        <v>96</v>
      </c>
      <c r="AG230" s="25"/>
    </row>
    <row r="231" spans="1:35" ht="14.85" customHeight="1" x14ac:dyDescent="0.4">
      <c r="A231" s="21"/>
      <c r="B231" s="51"/>
      <c r="C231" s="58"/>
      <c r="I231" s="34" t="s">
        <v>66</v>
      </c>
      <c r="J231" s="13" t="s">
        <v>246</v>
      </c>
      <c r="AG231" s="25"/>
      <c r="AH231" s="43" t="s">
        <v>234</v>
      </c>
      <c r="AI231" s="43" t="s">
        <v>204</v>
      </c>
    </row>
    <row r="232" spans="1:35" ht="14.85" customHeight="1" x14ac:dyDescent="0.4">
      <c r="A232" s="21"/>
      <c r="B232" s="51"/>
      <c r="C232" s="58"/>
      <c r="I232" s="34" t="s">
        <v>66</v>
      </c>
      <c r="J232" s="13" t="s">
        <v>397</v>
      </c>
      <c r="AG232" s="25"/>
      <c r="AH232" s="43" t="s">
        <v>234</v>
      </c>
      <c r="AI232" s="43" t="s">
        <v>235</v>
      </c>
    </row>
    <row r="233" spans="1:35" ht="14.85" customHeight="1" x14ac:dyDescent="0.4">
      <c r="A233" s="21"/>
      <c r="B233" s="51"/>
      <c r="C233" s="58"/>
      <c r="I233" s="34" t="s">
        <v>66</v>
      </c>
      <c r="J233" s="13" t="s">
        <v>409</v>
      </c>
      <c r="AG233" s="25"/>
      <c r="AH233" s="43" t="s">
        <v>234</v>
      </c>
      <c r="AI233" s="43" t="s">
        <v>398</v>
      </c>
    </row>
    <row r="234" spans="1:35" ht="14.85" customHeight="1" x14ac:dyDescent="0.4">
      <c r="A234" s="22"/>
      <c r="B234" s="53"/>
      <c r="C234" s="59"/>
      <c r="D234" s="23"/>
      <c r="E234" s="23"/>
      <c r="F234" s="23"/>
      <c r="G234" s="23"/>
      <c r="H234" s="23"/>
      <c r="I234" s="23"/>
      <c r="J234" s="23"/>
      <c r="K234" s="23" t="s">
        <v>33</v>
      </c>
      <c r="L234" s="69"/>
      <c r="M234" s="69"/>
      <c r="N234" s="69"/>
      <c r="O234" s="69"/>
      <c r="P234" s="69"/>
      <c r="Q234" s="69"/>
      <c r="R234" s="69"/>
      <c r="S234" s="69"/>
      <c r="T234" s="69"/>
      <c r="U234" s="69"/>
      <c r="V234" s="69"/>
      <c r="W234" s="69"/>
      <c r="X234" s="69"/>
      <c r="Y234" s="69"/>
      <c r="Z234" s="69"/>
      <c r="AA234" s="69"/>
      <c r="AB234" s="69"/>
      <c r="AC234" s="69"/>
      <c r="AD234" s="69"/>
      <c r="AE234" s="69"/>
      <c r="AF234" s="69"/>
      <c r="AG234" s="27" t="s">
        <v>34</v>
      </c>
    </row>
    <row r="235" spans="1:35" ht="14.85" customHeight="1" x14ac:dyDescent="0.4">
      <c r="A235" s="18" t="s">
        <v>41</v>
      </c>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20"/>
    </row>
    <row r="236" spans="1:35" ht="14.85" customHeight="1" x14ac:dyDescent="0.4">
      <c r="A236" s="21" t="s">
        <v>410</v>
      </c>
      <c r="AG236" s="25"/>
    </row>
    <row r="237" spans="1:35" ht="14.85" customHeight="1" x14ac:dyDescent="0.4">
      <c r="A237" s="21"/>
      <c r="B237" s="13" t="s">
        <v>375</v>
      </c>
      <c r="AA237" s="13" t="s">
        <v>376</v>
      </c>
      <c r="AB237" s="81"/>
      <c r="AC237" s="81"/>
      <c r="AD237" s="81"/>
      <c r="AE237" s="81"/>
      <c r="AF237" s="13" t="s">
        <v>59</v>
      </c>
      <c r="AG237" s="25" t="s">
        <v>377</v>
      </c>
      <c r="AH237" s="13" t="s">
        <v>168</v>
      </c>
      <c r="AI237" s="13" t="s">
        <v>378</v>
      </c>
    </row>
    <row r="238" spans="1:35" ht="14.85" customHeight="1" x14ac:dyDescent="0.4">
      <c r="A238" s="21"/>
      <c r="B238" s="13" t="s">
        <v>379</v>
      </c>
      <c r="AA238" s="13" t="s">
        <v>376</v>
      </c>
      <c r="AB238" s="81"/>
      <c r="AC238" s="81"/>
      <c r="AD238" s="81"/>
      <c r="AE238" s="81"/>
      <c r="AF238" s="13" t="s">
        <v>59</v>
      </c>
      <c r="AG238" s="25" t="s">
        <v>377</v>
      </c>
      <c r="AH238" s="13" t="s">
        <v>168</v>
      </c>
      <c r="AI238" s="13" t="s">
        <v>378</v>
      </c>
    </row>
    <row r="239" spans="1:35" ht="14.85" customHeight="1" x14ac:dyDescent="0.4">
      <c r="A239" s="21"/>
      <c r="B239" s="13" t="s">
        <v>380</v>
      </c>
      <c r="AG239" s="25"/>
    </row>
    <row r="240" spans="1:35" ht="14.85" customHeight="1" x14ac:dyDescent="0.4">
      <c r="A240" s="73"/>
      <c r="B240" s="74"/>
      <c r="C240" s="74"/>
      <c r="D240" s="74"/>
      <c r="E240" s="74"/>
      <c r="F240" s="74"/>
      <c r="G240" s="74"/>
      <c r="H240" s="74"/>
      <c r="I240" s="74"/>
      <c r="J240" s="74"/>
      <c r="K240" s="74"/>
      <c r="L240" s="74"/>
      <c r="M240" s="74"/>
      <c r="N240" s="74"/>
      <c r="O240" s="74"/>
      <c r="P240" s="74"/>
      <c r="Q240" s="74"/>
      <c r="R240" s="74"/>
      <c r="S240" s="74"/>
      <c r="T240" s="74"/>
      <c r="U240" s="74"/>
      <c r="V240" s="74"/>
      <c r="W240" s="74"/>
      <c r="X240" s="74"/>
      <c r="Y240" s="74"/>
      <c r="Z240" s="74"/>
      <c r="AA240" s="74"/>
      <c r="AB240" s="74"/>
      <c r="AC240" s="74"/>
      <c r="AD240" s="74"/>
      <c r="AE240" s="74"/>
      <c r="AF240" s="74"/>
      <c r="AG240" s="75"/>
    </row>
    <row r="241" spans="1:51" ht="14.85" customHeight="1" x14ac:dyDescent="0.4">
      <c r="A241" s="21" t="s">
        <v>411</v>
      </c>
      <c r="AG241" s="25"/>
    </row>
    <row r="242" spans="1:51" ht="14.85" customHeight="1" x14ac:dyDescent="0.4">
      <c r="A242" s="21"/>
      <c r="B242" s="34" t="s">
        <v>66</v>
      </c>
      <c r="C242" s="13" t="s">
        <v>412</v>
      </c>
      <c r="AG242" s="25"/>
      <c r="AH242" s="13" t="s">
        <v>168</v>
      </c>
      <c r="AI242" s="13" t="s">
        <v>391</v>
      </c>
    </row>
    <row r="243" spans="1:51" ht="14.85" customHeight="1" x14ac:dyDescent="0.4">
      <c r="A243" s="73"/>
      <c r="B243" s="74"/>
      <c r="C243" s="74"/>
      <c r="D243" s="74"/>
      <c r="E243" s="74"/>
      <c r="F243" s="74"/>
      <c r="G243" s="74"/>
      <c r="H243" s="74"/>
      <c r="I243" s="74"/>
      <c r="J243" s="74"/>
      <c r="K243" s="74"/>
      <c r="L243" s="74"/>
      <c r="M243" s="74"/>
      <c r="N243" s="74"/>
      <c r="O243" s="74"/>
      <c r="P243" s="74"/>
      <c r="Q243" s="74"/>
      <c r="R243" s="74"/>
      <c r="S243" s="74"/>
      <c r="T243" s="74"/>
      <c r="U243" s="74"/>
      <c r="V243" s="74"/>
      <c r="W243" s="74"/>
      <c r="X243" s="74"/>
      <c r="Y243" s="74"/>
      <c r="Z243" s="74"/>
      <c r="AA243" s="74"/>
      <c r="AB243" s="74"/>
      <c r="AC243" s="74"/>
      <c r="AD243" s="74"/>
      <c r="AE243" s="74"/>
      <c r="AF243" s="74"/>
      <c r="AG243" s="75"/>
      <c r="AI243" s="13" t="s">
        <v>392</v>
      </c>
    </row>
    <row r="244" spans="1:51" ht="14.85" customHeight="1" x14ac:dyDescent="0.4">
      <c r="A244" s="21" t="s">
        <v>413</v>
      </c>
      <c r="B244" s="65"/>
      <c r="C244" s="65"/>
      <c r="D244" s="65"/>
      <c r="E244" s="65"/>
      <c r="F244" s="65"/>
      <c r="G244" s="65"/>
      <c r="H244" s="65"/>
      <c r="I244" s="65"/>
      <c r="J244" s="65"/>
      <c r="K244" s="65"/>
      <c r="L244" s="65"/>
      <c r="M244" s="65"/>
      <c r="N244" s="65"/>
      <c r="O244" s="65"/>
      <c r="P244" s="65"/>
      <c r="Q244" s="65"/>
      <c r="R244" s="65"/>
      <c r="S244" s="65"/>
      <c r="T244" s="65"/>
      <c r="U244" s="65"/>
      <c r="V244" s="65"/>
      <c r="W244" s="65"/>
      <c r="X244" s="65"/>
      <c r="Y244" s="65"/>
      <c r="Z244" s="65"/>
      <c r="AA244" s="65"/>
      <c r="AB244" s="65"/>
      <c r="AC244" s="65"/>
      <c r="AD244" s="65"/>
      <c r="AE244" s="65"/>
      <c r="AF244" s="65"/>
      <c r="AG244" s="66"/>
    </row>
    <row r="245" spans="1:51" ht="14.85" customHeight="1" x14ac:dyDescent="0.4">
      <c r="A245" s="76"/>
      <c r="B245" s="77"/>
      <c r="C245" s="77"/>
      <c r="D245" s="77"/>
      <c r="E245" s="77"/>
      <c r="F245" s="77"/>
      <c r="G245" s="77"/>
      <c r="H245" s="77"/>
      <c r="I245" s="77"/>
      <c r="J245" s="77"/>
      <c r="K245" s="77"/>
      <c r="L245" s="77"/>
      <c r="M245" s="77"/>
      <c r="N245" s="77"/>
      <c r="O245" s="77"/>
      <c r="P245" s="77"/>
      <c r="Q245" s="77"/>
      <c r="R245" s="77"/>
      <c r="S245" s="77"/>
      <c r="T245" s="77"/>
      <c r="U245" s="77"/>
      <c r="V245" s="77"/>
      <c r="W245" s="77"/>
      <c r="X245" s="77"/>
      <c r="Y245" s="77"/>
      <c r="Z245" s="77"/>
      <c r="AA245" s="77"/>
      <c r="AB245" s="77"/>
      <c r="AC245" s="77"/>
      <c r="AD245" s="77"/>
      <c r="AE245" s="77"/>
      <c r="AF245" s="77"/>
      <c r="AG245" s="78"/>
    </row>
    <row r="246" spans="1:51" ht="15.75" customHeight="1" x14ac:dyDescent="0.4">
      <c r="A246" s="34" t="s">
        <v>66</v>
      </c>
      <c r="B246" s="13" t="s">
        <v>269</v>
      </c>
      <c r="Q246" s="15" t="s">
        <v>112</v>
      </c>
      <c r="AG246" s="14" t="str">
        <f>$AG$13</f>
        <v>ver.20250401-10</v>
      </c>
      <c r="AH246" s="13" t="s">
        <v>168</v>
      </c>
      <c r="AI246" s="13" t="s">
        <v>382</v>
      </c>
    </row>
    <row r="247" spans="1:51" ht="15.75" customHeight="1" x14ac:dyDescent="0.4">
      <c r="A247" s="34" t="s">
        <v>66</v>
      </c>
      <c r="B247" s="13" t="s">
        <v>386</v>
      </c>
      <c r="AI247" s="13" t="s">
        <v>381</v>
      </c>
    </row>
    <row r="248" spans="1:51" ht="15.75" customHeight="1" x14ac:dyDescent="0.4">
      <c r="AI248" s="13" t="s">
        <v>280</v>
      </c>
      <c r="AY248" s="44" t="s">
        <v>279</v>
      </c>
    </row>
    <row r="249" spans="1:51" ht="15.75" customHeight="1" x14ac:dyDescent="0.4">
      <c r="A249" s="13" t="s">
        <v>113</v>
      </c>
      <c r="AI249" s="13" t="s">
        <v>281</v>
      </c>
    </row>
    <row r="250" spans="1:51" ht="15.75" customHeight="1" x14ac:dyDescent="0.4">
      <c r="A250" s="29" t="s">
        <v>114</v>
      </c>
      <c r="B250" s="30"/>
      <c r="C250" s="30"/>
      <c r="D250" s="30"/>
      <c r="E250" s="30"/>
      <c r="F250" s="30"/>
      <c r="G250" s="30"/>
      <c r="H250" s="30"/>
      <c r="I250" s="30"/>
      <c r="J250" s="30"/>
      <c r="K250" s="79"/>
      <c r="L250" s="79"/>
      <c r="M250" s="79"/>
      <c r="N250" s="79"/>
      <c r="O250" s="30"/>
      <c r="P250" s="30"/>
      <c r="Q250" s="30"/>
      <c r="R250" s="30"/>
      <c r="S250" s="30"/>
      <c r="T250" s="30"/>
      <c r="U250" s="30"/>
      <c r="V250" s="30"/>
      <c r="W250" s="30"/>
      <c r="X250" s="30"/>
      <c r="Y250" s="30"/>
      <c r="Z250" s="30"/>
      <c r="AA250" s="30"/>
      <c r="AB250" s="30"/>
      <c r="AC250" s="30"/>
      <c r="AD250" s="30"/>
      <c r="AE250" s="30"/>
      <c r="AF250" s="30"/>
      <c r="AG250" s="31"/>
      <c r="AH250" s="13" t="s">
        <v>168</v>
      </c>
      <c r="AI250" s="13" t="s">
        <v>400</v>
      </c>
    </row>
    <row r="251" spans="1:51" ht="15.75" customHeight="1" x14ac:dyDescent="0.4">
      <c r="A251" s="29" t="s">
        <v>116</v>
      </c>
      <c r="B251" s="30"/>
      <c r="C251" s="30"/>
      <c r="D251" s="30"/>
      <c r="E251" s="30"/>
      <c r="F251" s="30"/>
      <c r="G251" s="30"/>
      <c r="H251" s="30"/>
      <c r="I251" s="30"/>
      <c r="J251" s="30"/>
      <c r="K251" s="79"/>
      <c r="L251" s="79"/>
      <c r="M251" s="79"/>
      <c r="N251" s="79"/>
      <c r="O251" s="30" t="s">
        <v>61</v>
      </c>
      <c r="P251" s="30"/>
      <c r="Q251" s="30"/>
      <c r="R251" s="30"/>
      <c r="S251" s="30"/>
      <c r="T251" s="30"/>
      <c r="U251" s="30"/>
      <c r="V251" s="30"/>
      <c r="W251" s="30"/>
      <c r="X251" s="30"/>
      <c r="Y251" s="30"/>
      <c r="Z251" s="30"/>
      <c r="AA251" s="30"/>
      <c r="AB251" s="30"/>
      <c r="AC251" s="30"/>
      <c r="AD251" s="30"/>
      <c r="AE251" s="30"/>
      <c r="AF251" s="30"/>
      <c r="AG251" s="31"/>
      <c r="AH251" s="13" t="s">
        <v>168</v>
      </c>
      <c r="AI251" s="13" t="s">
        <v>399</v>
      </c>
    </row>
    <row r="252" spans="1:51" ht="15.75" customHeight="1" x14ac:dyDescent="0.4">
      <c r="A252" s="29" t="s">
        <v>117</v>
      </c>
      <c r="B252" s="30"/>
      <c r="C252" s="30"/>
      <c r="D252" s="30"/>
      <c r="E252" s="30"/>
      <c r="F252" s="30"/>
      <c r="G252" s="30"/>
      <c r="H252" s="30"/>
      <c r="I252" s="30"/>
      <c r="J252" s="30"/>
      <c r="K252" s="80"/>
      <c r="L252" s="80"/>
      <c r="M252" s="80"/>
      <c r="N252" s="80"/>
      <c r="O252" s="30" t="s">
        <v>59</v>
      </c>
      <c r="P252" s="30"/>
      <c r="Q252" s="30"/>
      <c r="R252" s="30"/>
      <c r="S252" s="30"/>
      <c r="T252" s="30"/>
      <c r="U252" s="30"/>
      <c r="V252" s="30"/>
      <c r="W252" s="30"/>
      <c r="X252" s="30"/>
      <c r="Y252" s="30"/>
      <c r="Z252" s="30"/>
      <c r="AA252" s="30"/>
      <c r="AB252" s="30"/>
      <c r="AC252" s="30"/>
      <c r="AD252" s="30"/>
      <c r="AE252" s="30"/>
      <c r="AF252" s="30"/>
      <c r="AG252" s="31"/>
    </row>
    <row r="253" spans="1:51" ht="15.75" customHeight="1" x14ac:dyDescent="0.4">
      <c r="A253" s="18" t="s">
        <v>115</v>
      </c>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20"/>
    </row>
    <row r="254" spans="1:51" ht="15.75" customHeight="1" x14ac:dyDescent="0.4">
      <c r="A254" s="21"/>
      <c r="C254" s="13" t="s">
        <v>96</v>
      </c>
      <c r="AG254" s="25"/>
    </row>
    <row r="255" spans="1:51" ht="15.75" customHeight="1" x14ac:dyDescent="0.4">
      <c r="A255" s="21"/>
      <c r="E255" s="34" t="s">
        <v>66</v>
      </c>
      <c r="F255" s="13" t="s">
        <v>246</v>
      </c>
      <c r="AG255" s="25"/>
      <c r="AH255" s="43" t="s">
        <v>234</v>
      </c>
      <c r="AI255" s="43" t="s">
        <v>204</v>
      </c>
    </row>
    <row r="256" spans="1:51" ht="15.75" customHeight="1" x14ac:dyDescent="0.4">
      <c r="A256" s="21"/>
      <c r="G256" s="13" t="s">
        <v>97</v>
      </c>
      <c r="N256" s="68"/>
      <c r="O256" s="68"/>
      <c r="P256" s="68"/>
      <c r="Q256" s="68"/>
      <c r="R256" s="13" t="s">
        <v>99</v>
      </c>
      <c r="V256" s="13" t="s">
        <v>100</v>
      </c>
      <c r="Y256" s="70" t="str">
        <f>IFERROR(IF($E$255="■",VLOOKUP($K$138,$BC$168:$CA$175,5,FALSE),""),"地域区分確認")</f>
        <v/>
      </c>
      <c r="Z256" s="70"/>
      <c r="AA256" s="70"/>
      <c r="AB256" s="70"/>
      <c r="AC256" s="13" t="s">
        <v>99</v>
      </c>
      <c r="AG256" s="25" t="s">
        <v>34</v>
      </c>
      <c r="AH256" s="13" t="s">
        <v>168</v>
      </c>
      <c r="AI256" s="13" t="s">
        <v>225</v>
      </c>
    </row>
    <row r="257" spans="1:35" ht="15.75" customHeight="1" x14ac:dyDescent="0.4">
      <c r="A257" s="21"/>
      <c r="G257" s="13" t="s">
        <v>98</v>
      </c>
      <c r="R257" s="67"/>
      <c r="S257" s="67"/>
      <c r="T257" s="67"/>
      <c r="U257" s="67"/>
      <c r="V257" s="13" t="s">
        <v>100</v>
      </c>
      <c r="Y257" s="71" t="str">
        <f>IFERROR(IF($E$255="■",VLOOKUP($K$138,$BC$168:$CA$175,16,FALSE),""),"地域区分確認")</f>
        <v/>
      </c>
      <c r="Z257" s="71"/>
      <c r="AA257" s="71"/>
      <c r="AB257" s="71"/>
      <c r="AG257" s="25" t="s">
        <v>34</v>
      </c>
      <c r="AH257" s="13" t="s">
        <v>168</v>
      </c>
      <c r="AI257" s="13" t="s">
        <v>225</v>
      </c>
    </row>
    <row r="258" spans="1:35" ht="15.75" customHeight="1" x14ac:dyDescent="0.4">
      <c r="A258" s="21"/>
      <c r="E258" s="34" t="s">
        <v>66</v>
      </c>
      <c r="F258" s="13" t="s">
        <v>247</v>
      </c>
      <c r="AG258" s="25"/>
      <c r="AH258" s="43" t="s">
        <v>234</v>
      </c>
      <c r="AI258" s="43" t="s">
        <v>235</v>
      </c>
    </row>
    <row r="259" spans="1:35" ht="15.75" customHeight="1" x14ac:dyDescent="0.4">
      <c r="A259" s="21"/>
      <c r="E259" s="34" t="s">
        <v>66</v>
      </c>
      <c r="F259" s="13" t="s">
        <v>409</v>
      </c>
      <c r="AG259" s="25"/>
      <c r="AH259" s="43" t="s">
        <v>234</v>
      </c>
      <c r="AI259" s="43" t="s">
        <v>236</v>
      </c>
    </row>
    <row r="260" spans="1:35" ht="15.75" customHeight="1" x14ac:dyDescent="0.4">
      <c r="A260" s="21"/>
      <c r="G260" s="14" t="s">
        <v>33</v>
      </c>
      <c r="H260" s="72"/>
      <c r="I260" s="72"/>
      <c r="J260" s="72"/>
      <c r="K260" s="72"/>
      <c r="L260" s="72"/>
      <c r="M260" s="72"/>
      <c r="N260" s="72"/>
      <c r="O260" s="72"/>
      <c r="P260" s="72"/>
      <c r="Q260" s="72"/>
      <c r="R260" s="72"/>
      <c r="S260" s="72"/>
      <c r="T260" s="72"/>
      <c r="U260" s="72"/>
      <c r="V260" s="72"/>
      <c r="W260" s="72"/>
      <c r="X260" s="72"/>
      <c r="Y260" s="72"/>
      <c r="Z260" s="72"/>
      <c r="AA260" s="72"/>
      <c r="AB260" s="72"/>
      <c r="AC260" s="72"/>
      <c r="AD260" s="72"/>
      <c r="AE260" s="72"/>
      <c r="AF260" s="72"/>
      <c r="AG260" s="25" t="s">
        <v>34</v>
      </c>
    </row>
    <row r="261" spans="1:35" ht="15.75" customHeight="1" x14ac:dyDescent="0.4">
      <c r="A261" s="21"/>
      <c r="C261" s="13" t="s">
        <v>88</v>
      </c>
      <c r="AG261" s="25"/>
    </row>
    <row r="262" spans="1:35" ht="15.75" customHeight="1" x14ac:dyDescent="0.4">
      <c r="A262" s="21"/>
      <c r="E262" s="34" t="s">
        <v>66</v>
      </c>
      <c r="F262" s="13" t="s">
        <v>248</v>
      </c>
      <c r="AG262" s="25"/>
      <c r="AH262" s="43" t="s">
        <v>234</v>
      </c>
      <c r="AI262" s="43" t="s">
        <v>204</v>
      </c>
    </row>
    <row r="263" spans="1:35" ht="15.75" customHeight="1" x14ac:dyDescent="0.4">
      <c r="A263" s="21"/>
      <c r="G263" s="13" t="s">
        <v>90</v>
      </c>
      <c r="R263" s="67"/>
      <c r="S263" s="67"/>
      <c r="T263" s="67"/>
      <c r="U263" s="67"/>
      <c r="V263" s="13" t="s">
        <v>91</v>
      </c>
      <c r="AG263" s="25"/>
      <c r="AH263" s="13" t="s">
        <v>168</v>
      </c>
      <c r="AI263" s="13" t="s">
        <v>219</v>
      </c>
    </row>
    <row r="264" spans="1:35" ht="15.75" customHeight="1" x14ac:dyDescent="0.4">
      <c r="A264" s="21"/>
      <c r="G264" s="13" t="s">
        <v>92</v>
      </c>
      <c r="R264" s="67"/>
      <c r="S264" s="67"/>
      <c r="T264" s="67"/>
      <c r="U264" s="67"/>
      <c r="V264" s="13" t="s">
        <v>91</v>
      </c>
      <c r="AG264" s="25"/>
      <c r="AH264" s="13" t="s">
        <v>168</v>
      </c>
      <c r="AI264" s="13" t="s">
        <v>219</v>
      </c>
    </row>
    <row r="265" spans="1:35" ht="15.75" customHeight="1" x14ac:dyDescent="0.4">
      <c r="A265" s="21"/>
      <c r="G265" s="13" t="s">
        <v>93</v>
      </c>
      <c r="J265" s="14" t="s">
        <v>33</v>
      </c>
      <c r="K265" s="68"/>
      <c r="L265" s="68"/>
      <c r="M265" s="68"/>
      <c r="N265" s="68"/>
      <c r="O265" s="13" t="s">
        <v>34</v>
      </c>
      <c r="X265" s="14"/>
      <c r="AG265" s="25"/>
      <c r="AH265" s="13" t="s">
        <v>168</v>
      </c>
      <c r="AI265" s="13" t="s">
        <v>219</v>
      </c>
    </row>
    <row r="266" spans="1:35" ht="15.75" customHeight="1" x14ac:dyDescent="0.4">
      <c r="A266" s="21"/>
      <c r="E266" s="34" t="s">
        <v>66</v>
      </c>
      <c r="F266" s="13" t="s">
        <v>249</v>
      </c>
      <c r="AG266" s="25"/>
      <c r="AH266" s="43" t="s">
        <v>234</v>
      </c>
      <c r="AI266" s="43" t="s">
        <v>235</v>
      </c>
    </row>
    <row r="267" spans="1:35" ht="15.75" customHeight="1" x14ac:dyDescent="0.4">
      <c r="A267" s="21"/>
      <c r="E267" s="34" t="s">
        <v>66</v>
      </c>
      <c r="F267" s="13" t="s">
        <v>409</v>
      </c>
      <c r="AG267" s="25"/>
      <c r="AH267" s="43" t="s">
        <v>234</v>
      </c>
      <c r="AI267" s="43" t="s">
        <v>236</v>
      </c>
    </row>
    <row r="268" spans="1:35" ht="15.75" customHeight="1" x14ac:dyDescent="0.4">
      <c r="A268" s="22"/>
      <c r="B268" s="23"/>
      <c r="C268" s="23"/>
      <c r="D268" s="23"/>
      <c r="E268" s="23"/>
      <c r="F268" s="23"/>
      <c r="G268" s="28" t="s">
        <v>33</v>
      </c>
      <c r="H268" s="69"/>
      <c r="I268" s="69"/>
      <c r="J268" s="69"/>
      <c r="K268" s="69"/>
      <c r="L268" s="69"/>
      <c r="M268" s="69"/>
      <c r="N268" s="69"/>
      <c r="O268" s="69"/>
      <c r="P268" s="69"/>
      <c r="Q268" s="69"/>
      <c r="R268" s="69"/>
      <c r="S268" s="69"/>
      <c r="T268" s="69"/>
      <c r="U268" s="69"/>
      <c r="V268" s="69"/>
      <c r="W268" s="69"/>
      <c r="X268" s="69"/>
      <c r="Y268" s="69"/>
      <c r="Z268" s="69"/>
      <c r="AA268" s="69"/>
      <c r="AB268" s="69"/>
      <c r="AC268" s="69"/>
      <c r="AD268" s="69"/>
      <c r="AE268" s="69"/>
      <c r="AF268" s="69"/>
      <c r="AG268" s="27" t="s">
        <v>34</v>
      </c>
    </row>
    <row r="269" spans="1:35" ht="15.75" customHeight="1" x14ac:dyDescent="0.4">
      <c r="A269" s="45"/>
      <c r="B269" s="45"/>
      <c r="C269" s="45"/>
      <c r="D269" s="45"/>
      <c r="E269" s="45"/>
      <c r="F269" s="45"/>
      <c r="G269" s="45"/>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row>
    <row r="270" spans="1:35" ht="15.75" customHeight="1" x14ac:dyDescent="0.4">
      <c r="A270" s="45"/>
      <c r="B270" s="45"/>
      <c r="C270" s="45"/>
      <c r="D270" s="45"/>
      <c r="E270" s="45"/>
      <c r="F270" s="45"/>
      <c r="G270" s="45"/>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row>
    <row r="271" spans="1:35" ht="15.75" customHeight="1" x14ac:dyDescent="0.4">
      <c r="A271" s="45"/>
      <c r="B271" s="45"/>
      <c r="C271" s="45"/>
      <c r="D271" s="45"/>
      <c r="E271" s="45"/>
      <c r="F271" s="45"/>
      <c r="G271" s="45"/>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row>
    <row r="272" spans="1:35" ht="15.75" customHeight="1" x14ac:dyDescent="0.4">
      <c r="A272" s="45"/>
      <c r="B272" s="45"/>
      <c r="C272" s="45"/>
      <c r="D272" s="45"/>
      <c r="E272" s="45"/>
      <c r="F272" s="45"/>
      <c r="G272" s="45"/>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row>
  </sheetData>
  <sheetProtection algorithmName="SHA-512" hashValue="FK6/zH0ll52uoSgIwzWOralQwNDHUHJRUG94Du5hGbEYnv9J8aMQTrSqWCM9iXBmNBBmOCkfqVdGw3UxRhgiqw==" saltValue="gK4pHCfMJAweoZUNe81EgQ==" spinCount="100000" sheet="1" selectLockedCells="1"/>
  <mergeCells count="242">
    <mergeCell ref="K41:R41"/>
    <mergeCell ref="S41:AE44"/>
    <mergeCell ref="C42:J42"/>
    <mergeCell ref="K42:R42"/>
    <mergeCell ref="C43:J44"/>
    <mergeCell ref="K43:R44"/>
    <mergeCell ref="A45:C46"/>
    <mergeCell ref="D45:AG46"/>
    <mergeCell ref="R19:AG19"/>
    <mergeCell ref="J24:Q25"/>
    <mergeCell ref="R24:AG25"/>
    <mergeCell ref="J27:Q28"/>
    <mergeCell ref="R27:AG28"/>
    <mergeCell ref="R21:AF21"/>
    <mergeCell ref="R22:AG22"/>
    <mergeCell ref="K52:AG52"/>
    <mergeCell ref="K53:AG53"/>
    <mergeCell ref="K54:AG54"/>
    <mergeCell ref="K55:AG55"/>
    <mergeCell ref="K56:AG56"/>
    <mergeCell ref="A29:AG31"/>
    <mergeCell ref="M34:AA34"/>
    <mergeCell ref="M35:AA35"/>
    <mergeCell ref="M36:AA36"/>
    <mergeCell ref="M37:AA37"/>
    <mergeCell ref="C40:J40"/>
    <mergeCell ref="K40:R40"/>
    <mergeCell ref="S40:AE40"/>
    <mergeCell ref="C41:J41"/>
    <mergeCell ref="K66:AG66"/>
    <mergeCell ref="K67:L67"/>
    <mergeCell ref="S67:U67"/>
    <mergeCell ref="V67:Z67"/>
    <mergeCell ref="AA67:AF67"/>
    <mergeCell ref="K68:AG68"/>
    <mergeCell ref="K58:AG58"/>
    <mergeCell ref="K59:AG59"/>
    <mergeCell ref="K60:AG60"/>
    <mergeCell ref="K61:AG61"/>
    <mergeCell ref="K62:AG62"/>
    <mergeCell ref="K65:L65"/>
    <mergeCell ref="M65:P65"/>
    <mergeCell ref="Q65:V65"/>
    <mergeCell ref="W65:Z65"/>
    <mergeCell ref="AA65:AF65"/>
    <mergeCell ref="K75:AG75"/>
    <mergeCell ref="K76:L76"/>
    <mergeCell ref="S76:U76"/>
    <mergeCell ref="V76:Z76"/>
    <mergeCell ref="AA76:AF76"/>
    <mergeCell ref="K77:AG77"/>
    <mergeCell ref="K69:AG69"/>
    <mergeCell ref="K70:AG70"/>
    <mergeCell ref="K71:AG71"/>
    <mergeCell ref="K72:AG72"/>
    <mergeCell ref="K74:L74"/>
    <mergeCell ref="M74:P74"/>
    <mergeCell ref="Q74:V74"/>
    <mergeCell ref="W74:Z74"/>
    <mergeCell ref="AA74:AF74"/>
    <mergeCell ref="K78:AG78"/>
    <mergeCell ref="K79:AG79"/>
    <mergeCell ref="K80:AG80"/>
    <mergeCell ref="K81:AG81"/>
    <mergeCell ref="K83:L83"/>
    <mergeCell ref="M83:P83"/>
    <mergeCell ref="Q83:V83"/>
    <mergeCell ref="W83:Z83"/>
    <mergeCell ref="AA83:AF83"/>
    <mergeCell ref="K87:AG87"/>
    <mergeCell ref="K88:AG88"/>
    <mergeCell ref="K89:AG89"/>
    <mergeCell ref="K90:AG90"/>
    <mergeCell ref="F92:J92"/>
    <mergeCell ref="K92:W92"/>
    <mergeCell ref="Y92:AE92"/>
    <mergeCell ref="K84:AG84"/>
    <mergeCell ref="K85:L85"/>
    <mergeCell ref="S85:U85"/>
    <mergeCell ref="V85:Z85"/>
    <mergeCell ref="AA85:AF85"/>
    <mergeCell ref="K86:AG86"/>
    <mergeCell ref="K102:AG102"/>
    <mergeCell ref="K103:AG103"/>
    <mergeCell ref="K104:AG104"/>
    <mergeCell ref="K106:AG106"/>
    <mergeCell ref="K107:AG107"/>
    <mergeCell ref="K108:AG108"/>
    <mergeCell ref="F93:J93"/>
    <mergeCell ref="K93:W93"/>
    <mergeCell ref="Y93:AE93"/>
    <mergeCell ref="K95:AG95"/>
    <mergeCell ref="K100:AG100"/>
    <mergeCell ref="K101:AG101"/>
    <mergeCell ref="K116:AG116"/>
    <mergeCell ref="K118:AG118"/>
    <mergeCell ref="K119:AG119"/>
    <mergeCell ref="K120:AG120"/>
    <mergeCell ref="K121:AG121"/>
    <mergeCell ref="K122:AG122"/>
    <mergeCell ref="K109:AG109"/>
    <mergeCell ref="K110:AG110"/>
    <mergeCell ref="K112:AG112"/>
    <mergeCell ref="K113:AG113"/>
    <mergeCell ref="K114:AG114"/>
    <mergeCell ref="K115:AG115"/>
    <mergeCell ref="K137:R137"/>
    <mergeCell ref="W137:AD137"/>
    <mergeCell ref="K138:R138"/>
    <mergeCell ref="K139:R139"/>
    <mergeCell ref="K140:R140"/>
    <mergeCell ref="A142:AG142"/>
    <mergeCell ref="A128:J129"/>
    <mergeCell ref="K128:AG129"/>
    <mergeCell ref="K130:O130"/>
    <mergeCell ref="K131:O131"/>
    <mergeCell ref="K132:O132"/>
    <mergeCell ref="K133:O133"/>
    <mergeCell ref="P133:T133"/>
    <mergeCell ref="U133:Y133"/>
    <mergeCell ref="O147:R147"/>
    <mergeCell ref="J148:P149"/>
    <mergeCell ref="Q148:W149"/>
    <mergeCell ref="X148:AG149"/>
    <mergeCell ref="K150:N150"/>
    <mergeCell ref="R150:U150"/>
    <mergeCell ref="Y150:AB150"/>
    <mergeCell ref="L144:N144"/>
    <mergeCell ref="P144:AG144"/>
    <mergeCell ref="L145:N145"/>
    <mergeCell ref="P145:AG145"/>
    <mergeCell ref="L146:N146"/>
    <mergeCell ref="P146:AG146"/>
    <mergeCell ref="K153:N153"/>
    <mergeCell ref="R153:U153"/>
    <mergeCell ref="Y153:AB153"/>
    <mergeCell ref="K154:N154"/>
    <mergeCell ref="R154:U154"/>
    <mergeCell ref="Y154:AB154"/>
    <mergeCell ref="K151:N151"/>
    <mergeCell ref="R151:U151"/>
    <mergeCell ref="Y151:AB151"/>
    <mergeCell ref="K152:N152"/>
    <mergeCell ref="R152:U152"/>
    <mergeCell ref="Y152:AB152"/>
    <mergeCell ref="K161:N161"/>
    <mergeCell ref="Y161:AB161"/>
    <mergeCell ref="BJ161:BW161"/>
    <mergeCell ref="BX161:CA161"/>
    <mergeCell ref="BC162:BW162"/>
    <mergeCell ref="BX162:CA162"/>
    <mergeCell ref="BC158:CA158"/>
    <mergeCell ref="R159:U159"/>
    <mergeCell ref="BC159:BI161"/>
    <mergeCell ref="BJ159:BW159"/>
    <mergeCell ref="BX159:CA159"/>
    <mergeCell ref="R160:U160"/>
    <mergeCell ref="BJ160:BW160"/>
    <mergeCell ref="BX160:CA160"/>
    <mergeCell ref="BC168:BF168"/>
    <mergeCell ref="BG168:BQ168"/>
    <mergeCell ref="BR168:CA168"/>
    <mergeCell ref="N169:Q169"/>
    <mergeCell ref="Y169:AB169"/>
    <mergeCell ref="BC169:BF169"/>
    <mergeCell ref="BG169:BQ169"/>
    <mergeCell ref="BR169:CA169"/>
    <mergeCell ref="K163:N163"/>
    <mergeCell ref="Y163:AB163"/>
    <mergeCell ref="BC163:CA163"/>
    <mergeCell ref="H165:AF165"/>
    <mergeCell ref="BC166:CA166"/>
    <mergeCell ref="BC167:BF167"/>
    <mergeCell ref="BG167:BQ167"/>
    <mergeCell ref="BR167:CA167"/>
    <mergeCell ref="BC172:BF172"/>
    <mergeCell ref="BG172:BQ172"/>
    <mergeCell ref="BR172:CA172"/>
    <mergeCell ref="H173:AF173"/>
    <mergeCell ref="BC173:BF173"/>
    <mergeCell ref="BG173:BQ173"/>
    <mergeCell ref="BR173:CA173"/>
    <mergeCell ref="R170:U170"/>
    <mergeCell ref="Y170:AB170"/>
    <mergeCell ref="BC170:BF170"/>
    <mergeCell ref="BG170:BQ170"/>
    <mergeCell ref="BR170:CA170"/>
    <mergeCell ref="BC171:BF171"/>
    <mergeCell ref="BG171:BQ171"/>
    <mergeCell ref="BR171:CA171"/>
    <mergeCell ref="BC181:CA181"/>
    <mergeCell ref="H182:AF182"/>
    <mergeCell ref="BC182:BI182"/>
    <mergeCell ref="BJ182:CA182"/>
    <mergeCell ref="BC174:BF174"/>
    <mergeCell ref="BG174:BQ174"/>
    <mergeCell ref="BR174:CA174"/>
    <mergeCell ref="BC175:BF175"/>
    <mergeCell ref="BG175:BQ175"/>
    <mergeCell ref="BR175:CA175"/>
    <mergeCell ref="H188:AF188"/>
    <mergeCell ref="R192:U192"/>
    <mergeCell ref="R193:U193"/>
    <mergeCell ref="K194:N194"/>
    <mergeCell ref="H197:AF197"/>
    <mergeCell ref="V203:Y203"/>
    <mergeCell ref="R177:U177"/>
    <mergeCell ref="R178:U178"/>
    <mergeCell ref="K179:N179"/>
    <mergeCell ref="L214:AF214"/>
    <mergeCell ref="V218:Y218"/>
    <mergeCell ref="V219:Y219"/>
    <mergeCell ref="O220:R220"/>
    <mergeCell ref="L223:AF223"/>
    <mergeCell ref="V227:Y227"/>
    <mergeCell ref="V204:Y204"/>
    <mergeCell ref="O205:R205"/>
    <mergeCell ref="AA205:AD205"/>
    <mergeCell ref="O207:R207"/>
    <mergeCell ref="AA207:AD207"/>
    <mergeCell ref="L209:AF209"/>
    <mergeCell ref="A240:AG240"/>
    <mergeCell ref="A243:AG243"/>
    <mergeCell ref="A245:AG245"/>
    <mergeCell ref="K250:N250"/>
    <mergeCell ref="K251:N251"/>
    <mergeCell ref="K252:N252"/>
    <mergeCell ref="V228:Y228"/>
    <mergeCell ref="O229:R229"/>
    <mergeCell ref="AA229:AD229"/>
    <mergeCell ref="L234:AF234"/>
    <mergeCell ref="AB237:AE237"/>
    <mergeCell ref="AB238:AE238"/>
    <mergeCell ref="R264:U264"/>
    <mergeCell ref="K265:N265"/>
    <mergeCell ref="H268:AF268"/>
    <mergeCell ref="N256:Q256"/>
    <mergeCell ref="Y256:AB256"/>
    <mergeCell ref="R257:U257"/>
    <mergeCell ref="Y257:AB257"/>
    <mergeCell ref="H260:AF260"/>
    <mergeCell ref="R263:U263"/>
  </mergeCells>
  <phoneticPr fontId="1"/>
  <conditionalFormatting sqref="A143 E158 E162 E164 E168 E171:E172 E174 E176 E180:E181 E185:E187 E190 U191 Y191 E195:E196 C200 I202 I206 I208 I211:I213 I216 Y217 AC217 I221:I222 C224 Y226 AC226 I231:I233 D135 Y135 K135:K136 S135:S136 O136 A246:A247 E255 E258:E259 E262 E266:E267">
    <cfRule type="expression" dxfId="353" priority="14">
      <formula>A135=""</formula>
    </cfRule>
  </conditionalFormatting>
  <conditionalFormatting sqref="A143">
    <cfRule type="expression" dxfId="352" priority="179">
      <formula>AND($O$147=1,$A$143="■")</formula>
    </cfRule>
    <cfRule type="expression" dxfId="351" priority="180">
      <formula>AND($S$135="□",$Y$135="□",$A$143="■")</formula>
    </cfRule>
    <cfRule type="expression" dxfId="350" priority="181">
      <formula>AND(OR($S$135="■",$Y$135="■"),$A$143="□",$O$147="")</formula>
    </cfRule>
  </conditionalFormatting>
  <conditionalFormatting sqref="A246:A247">
    <cfRule type="expression" dxfId="349" priority="176">
      <formula>AND($O$147=1,$A$246="■")</formula>
    </cfRule>
    <cfRule type="expression" dxfId="348" priority="177">
      <formula>AND($S$135="□",$Y$135="□",$A$246="■")</formula>
    </cfRule>
    <cfRule type="expression" dxfId="347" priority="178">
      <formula>AND(OR($S$135="■",$Y$135="■"),$A$246="□",$K$250="")</formula>
    </cfRule>
  </conditionalFormatting>
  <conditionalFormatting sqref="A143:AG146 A147:J147 N147:S147 W147:Y147 AF147:AG147 A148:AG245">
    <cfRule type="expression" dxfId="346" priority="8">
      <formula>$A$143="■"</formula>
    </cfRule>
  </conditionalFormatting>
  <conditionalFormatting sqref="A248:AG268">
    <cfRule type="expression" dxfId="345" priority="63">
      <formula>OR($A$246="■",$A$247="■")</formula>
    </cfRule>
  </conditionalFormatting>
  <conditionalFormatting sqref="C200 C224">
    <cfRule type="expression" dxfId="344" priority="21">
      <formula>AND($Y$135="□",C200="■")</formula>
    </cfRule>
    <cfRule type="expression" dxfId="343" priority="104">
      <formula>AND($Y$135="■",$C$200="■",$C$224="■")</formula>
    </cfRule>
    <cfRule type="expression" dxfId="342" priority="111">
      <formula>AND($Y$135="■",$C$200="□",$C$224="□")</formula>
    </cfRule>
  </conditionalFormatting>
  <conditionalFormatting sqref="D135 K135 S135 Y135">
    <cfRule type="expression" dxfId="341" priority="160">
      <formula>COUNTIF($D$135:$Y$135,"■")&gt;=2</formula>
    </cfRule>
    <cfRule type="expression" dxfId="340" priority="161">
      <formula>COUNTIF($D$135:$Y$135,"□")=4</formula>
    </cfRule>
  </conditionalFormatting>
  <conditionalFormatting sqref="E158 E162 E164 E168 E171:E172 E174 E176 E180:E181 E185:E187 E190 U191 Y191 E195:E196 C200 I202 I206 I208 I211:I213 I216 Y217 AC217 I221:I222 C224 Y226 AC226 I231:I233">
    <cfRule type="expression" dxfId="339" priority="18">
      <formula>AND($A$143="■",C158="■")</formula>
    </cfRule>
  </conditionalFormatting>
  <conditionalFormatting sqref="E158 E162 E164">
    <cfRule type="expression" dxfId="338" priority="55">
      <formula>AND($D$135="□",E158="■")</formula>
    </cfRule>
    <cfRule type="expression" dxfId="337" priority="138">
      <formula>COUNTIF($E$158:$E$164,"■")&gt;=2</formula>
    </cfRule>
    <cfRule type="expression" dxfId="336" priority="140">
      <formula>AND($D$135="■",$E$158="□",$E$162="□",$E$164="□")</formula>
    </cfRule>
  </conditionalFormatting>
  <conditionalFormatting sqref="E168 E171:E172 E174 E176 E180:E181">
    <cfRule type="expression" dxfId="335" priority="22">
      <formula>AND($K$135="□",E168="■")</formula>
    </cfRule>
  </conditionalFormatting>
  <conditionalFormatting sqref="E168 E171:E172 E174">
    <cfRule type="expression" dxfId="334" priority="62">
      <formula>COUNTIF($E$168:$E$174,"■")&gt;=2</formula>
    </cfRule>
    <cfRule type="expression" dxfId="333" priority="129">
      <formula>AND($K$135="■",$K$136="■",$E$168="□",$E$171="□",$E$172="□",$E$174="□")</formula>
    </cfRule>
  </conditionalFormatting>
  <conditionalFormatting sqref="E168">
    <cfRule type="expression" dxfId="332" priority="78">
      <formula>AND(OR($O$136="■",$S$136="■"),$E$168="■")</formula>
    </cfRule>
  </conditionalFormatting>
  <conditionalFormatting sqref="E171:E172 E174">
    <cfRule type="expression" dxfId="331" priority="131">
      <formula>AND($K$135="■",OR($O$136="■",$S$136="■"),$E$171="□",$E$172="□",$E$174="□")</formula>
    </cfRule>
  </conditionalFormatting>
  <conditionalFormatting sqref="E176 E180:E181">
    <cfRule type="expression" dxfId="330" priority="125">
      <formula>COUNTIF($E$176:$E$181,"■")&gt;=2</formula>
    </cfRule>
    <cfRule type="expression" dxfId="329" priority="126">
      <formula>AND($K$135="■",$E$176="□",$E$180="□",$E$181="□")</formula>
    </cfRule>
  </conditionalFormatting>
  <conditionalFormatting sqref="E185">
    <cfRule type="expression" dxfId="328" priority="114">
      <formula>AND(OR($O$136="■",$S$136="■"),$E$185="■")</formula>
    </cfRule>
  </conditionalFormatting>
  <conditionalFormatting sqref="E185:E187 E190 E195:E196">
    <cfRule type="expression" dxfId="327" priority="26">
      <formula>AND($S$135="□",E185="■")</formula>
    </cfRule>
  </conditionalFormatting>
  <conditionalFormatting sqref="E185:E187">
    <cfRule type="expression" dxfId="326" priority="47">
      <formula>COUNTIF($E$185:$E$187,"■")&gt;=2</formula>
    </cfRule>
    <cfRule type="expression" dxfId="325" priority="115">
      <formula>AND($S$135="■",$K$136="■",$E$185="□",$E$186="□",$E$187="□")</formula>
    </cfRule>
  </conditionalFormatting>
  <conditionalFormatting sqref="E186:E187">
    <cfRule type="expression" dxfId="324" priority="51">
      <formula>AND($S$135="■",OR($O$136="■",$S$136="■"),$E$186="□",$E$187="□")</formula>
    </cfRule>
  </conditionalFormatting>
  <conditionalFormatting sqref="E190 E195:E196">
    <cfRule type="expression" dxfId="323" priority="112">
      <formula>COUNTIF($E$190:$E$196,"■")&gt;=2</formula>
    </cfRule>
    <cfRule type="expression" dxfId="322" priority="113">
      <formula>AND($S$135="■",$E$190="□",$E$195="□",$E$196="□")</formula>
    </cfRule>
  </conditionalFormatting>
  <conditionalFormatting sqref="E255 E258:E259 E262 E266:E267">
    <cfRule type="expression" dxfId="321" priority="17">
      <formula>AND($S$135="□",$Y$135="□",E255="■")</formula>
    </cfRule>
    <cfRule type="expression" dxfId="320" priority="31">
      <formula>AND($A$246="■",E255="■")</formula>
    </cfRule>
  </conditionalFormatting>
  <conditionalFormatting sqref="E255 E258:E259">
    <cfRule type="expression" dxfId="319" priority="72">
      <formula>COUNTIF($E$255:$E$259,"■")&gt;=2</formula>
    </cfRule>
    <cfRule type="expression" dxfId="318" priority="74">
      <formula>AND(OR($S$135="■",$Y$135="■"),$E$255="□",$E$258="□",$E$259="□")</formula>
    </cfRule>
  </conditionalFormatting>
  <conditionalFormatting sqref="E262 E266:E267">
    <cfRule type="expression" dxfId="317" priority="71">
      <formula>COUNTIF($E$262:$E$267,"■")&gt;=2</formula>
    </cfRule>
    <cfRule type="expression" dxfId="316" priority="73">
      <formula>AND(OR($S$135="■",$Y$135="■"),$E$262="□",$E$266="□",$E$267="□")</formula>
    </cfRule>
  </conditionalFormatting>
  <conditionalFormatting sqref="H165:AF165">
    <cfRule type="expression" dxfId="315" priority="52">
      <formula>AND($E$164="□",NOT(H165=""))</formula>
    </cfRule>
    <cfRule type="expression" dxfId="314" priority="132">
      <formula>AND($E$164="■",$H$165="")</formula>
    </cfRule>
  </conditionalFormatting>
  <conditionalFormatting sqref="H173:AF173">
    <cfRule type="expression" dxfId="313" priority="50">
      <formula>AND($E$172="□",NOT(H173=""))</formula>
    </cfRule>
    <cfRule type="expression" dxfId="312" priority="127">
      <formula>AND($E$172="■",$H$173="")</formula>
    </cfRule>
  </conditionalFormatting>
  <conditionalFormatting sqref="H182:AF182">
    <cfRule type="expression" dxfId="311" priority="48">
      <formula>AND($E$181="□",NOT(H182=""))</formula>
    </cfRule>
    <cfRule type="expression" dxfId="310" priority="121">
      <formula>AND($E$181="■",$H$182="")</formula>
    </cfRule>
  </conditionalFormatting>
  <conditionalFormatting sqref="H188:AF188">
    <cfRule type="expression" dxfId="309" priority="46">
      <formula>AND($E$187="□",NOT(H188=""))</formula>
    </cfRule>
    <cfRule type="expression" dxfId="308" priority="117">
      <formula>AND($E$187="■",$H$188="")</formula>
    </cfRule>
  </conditionalFormatting>
  <conditionalFormatting sqref="H197:AF197">
    <cfRule type="expression" dxfId="307" priority="43">
      <formula>AND($E$196="□",NOT(H197=""))</formula>
    </cfRule>
    <cfRule type="expression" dxfId="306" priority="116">
      <formula>AND($E$196="■",$H$197="")</formula>
    </cfRule>
  </conditionalFormatting>
  <conditionalFormatting sqref="H260:AF260">
    <cfRule type="expression" dxfId="305" priority="29">
      <formula>AND($E$259="□",NOT(H260=""))</formula>
    </cfRule>
    <cfRule type="expression" dxfId="304" priority="68">
      <formula>AND($E$259="■",$H$260="")</formula>
    </cfRule>
  </conditionalFormatting>
  <conditionalFormatting sqref="H268:AF268">
    <cfRule type="expression" dxfId="303" priority="27">
      <formula>AND($E$267="□",NOT(H268=""))</formula>
    </cfRule>
    <cfRule type="expression" dxfId="302" priority="64">
      <formula>AND($E$267="■",$H$268="")</formula>
    </cfRule>
  </conditionalFormatting>
  <conditionalFormatting sqref="I202 I206 I208 I211:I213 I216 I221:I222">
    <cfRule type="expression" dxfId="301" priority="20">
      <formula>AND($C$200="□",I202="■")</formula>
    </cfRule>
  </conditionalFormatting>
  <conditionalFormatting sqref="I202 I206 I208">
    <cfRule type="expression" dxfId="300" priority="105">
      <formula>COUNTIF($I$202:$I$208,"■")&gt;=2</formula>
    </cfRule>
    <cfRule type="expression" dxfId="299" priority="106">
      <formula>AND($C$200="■",$I$202="□",$I$206="□",$I$208="□")</formula>
    </cfRule>
  </conditionalFormatting>
  <conditionalFormatting sqref="I211">
    <cfRule type="expression" dxfId="298" priority="42">
      <formula>AND(OR($O$136="■",$S$136="■"),$I$211="■")</formula>
    </cfRule>
  </conditionalFormatting>
  <conditionalFormatting sqref="I211:I213">
    <cfRule type="expression" dxfId="297" priority="33">
      <formula>COUNTIF($I$211:$I$213,"■")&gt;=2</formula>
    </cfRule>
    <cfRule type="expression" dxfId="296" priority="99">
      <formula>AND($C$200="■",$K$136="■",$I$211="□",$I$212="□",$I$213="□")</formula>
    </cfRule>
  </conditionalFormatting>
  <conditionalFormatting sqref="I212:I213">
    <cfRule type="expression" dxfId="295" priority="100">
      <formula>AND($C$200="■",OR($O$136="■",$S$136="■"),$I$212="□",$I$213="□")</formula>
    </cfRule>
  </conditionalFormatting>
  <conditionalFormatting sqref="I216 I221:I222">
    <cfRule type="expression" dxfId="294" priority="92">
      <formula>COUNTIF($I$216:$I$222,"■")&gt;=2</formula>
    </cfRule>
    <cfRule type="expression" dxfId="293" priority="93">
      <formula>AND($C$200="■",$I$216="□",$I$221="□",$I$222="□")</formula>
    </cfRule>
  </conditionalFormatting>
  <conditionalFormatting sqref="I231">
    <cfRule type="expression" dxfId="292" priority="35">
      <formula>AND(OR($O$136="■",$S$136="■"),$I$231="■")</formula>
    </cfRule>
  </conditionalFormatting>
  <conditionalFormatting sqref="I231:I233">
    <cfRule type="expression" dxfId="291" priority="24">
      <formula>AND($C$224="□",I231="■")</formula>
    </cfRule>
    <cfRule type="expression" dxfId="290" priority="25">
      <formula>COUNTIF($I$231:$I$233,"■")&gt;=2</formula>
    </cfRule>
    <cfRule type="expression" dxfId="289" priority="81">
      <formula>AND($C$224="■",$K$136="■",$I$231="□",$I$232="□",$I$233="□")</formula>
    </cfRule>
  </conditionalFormatting>
  <conditionalFormatting sqref="I232:I233">
    <cfRule type="expression" dxfId="288" priority="80">
      <formula>AND($C$224="■",OR($O$136="■",$S$136="■"),$I$232="□",$I$233="□")</formula>
    </cfRule>
  </conditionalFormatting>
  <conditionalFormatting sqref="K92:K93">
    <cfRule type="expression" dxfId="287" priority="166">
      <formula>AND($E$92="■",$E$93="■")</formula>
    </cfRule>
    <cfRule type="expression" dxfId="286" priority="167">
      <formula>AND($E$92="□",$E$93="□")</formula>
    </cfRule>
  </conditionalFormatting>
  <conditionalFormatting sqref="K130:K133">
    <cfRule type="containsBlanks" dxfId="285" priority="12">
      <formula>LEN(TRIM(K130))=0</formula>
    </cfRule>
  </conditionalFormatting>
  <conditionalFormatting sqref="K136 O136 S136">
    <cfRule type="expression" dxfId="284" priority="158">
      <formula>AND($K$136="■",OR($O$136="■",$S$136="■"))</formula>
    </cfRule>
    <cfRule type="expression" dxfId="283" priority="159">
      <formula>AND($K$136="□",$O$136="□",$S$136="□")</formula>
    </cfRule>
  </conditionalFormatting>
  <conditionalFormatting sqref="K67:L67 S67:U67 AA67:AF67">
    <cfRule type="expression" dxfId="282" priority="10">
      <formula>AND($AA$64="■",NOT(K67=""))</formula>
    </cfRule>
    <cfRule type="expression" dxfId="281" priority="11">
      <formula>AND($AA$64="□",K67="")</formula>
    </cfRule>
  </conditionalFormatting>
  <conditionalFormatting sqref="K150:N150 R150:U150">
    <cfRule type="expression" dxfId="280" priority="61">
      <formula>AND($K$136="□",NOT(K150=""))</formula>
    </cfRule>
  </conditionalFormatting>
  <conditionalFormatting sqref="K150:N150">
    <cfRule type="expression" dxfId="279" priority="155">
      <formula>AND($K$136="■",$K$150="")</formula>
    </cfRule>
  </conditionalFormatting>
  <conditionalFormatting sqref="K151:N151">
    <cfRule type="expression" dxfId="278" priority="152">
      <formula>AND($O$136="■",$K$151="")</formula>
    </cfRule>
  </conditionalFormatting>
  <conditionalFormatting sqref="K151:N152 R151:U152">
    <cfRule type="expression" dxfId="277" priority="59">
      <formula>AND($O$136="□",NOT(K151=""))</formula>
    </cfRule>
  </conditionalFormatting>
  <conditionalFormatting sqref="K152:N152">
    <cfRule type="expression" dxfId="276" priority="151">
      <formula>AND($O$136="■",$K$152="")</formula>
    </cfRule>
  </conditionalFormatting>
  <conditionalFormatting sqref="K153:N153">
    <cfRule type="expression" dxfId="275" priority="150">
      <formula>AND($S$136="■",$K$153="")</formula>
    </cfRule>
  </conditionalFormatting>
  <conditionalFormatting sqref="K153:N154 R153:U154">
    <cfRule type="expression" dxfId="274" priority="58">
      <formula>AND($S$136="□",NOT(K153=""))</formula>
    </cfRule>
  </conditionalFormatting>
  <conditionalFormatting sqref="K154:N154">
    <cfRule type="expression" dxfId="273" priority="149">
      <formula>AND($S$136="■",$K$154="")</formula>
    </cfRule>
  </conditionalFormatting>
  <conditionalFormatting sqref="K161:N161">
    <cfRule type="expression" dxfId="272" priority="136">
      <formula>AND($E$158="■",$K$161="")</formula>
    </cfRule>
  </conditionalFormatting>
  <conditionalFormatting sqref="K163:N163 Y163:AB163">
    <cfRule type="expression" dxfId="271" priority="53">
      <formula>AND($E$162="□",NOT(K163=""))</formula>
    </cfRule>
  </conditionalFormatting>
  <conditionalFormatting sqref="K163:N163">
    <cfRule type="expression" dxfId="270" priority="134">
      <formula>AND($E$162="■",$K$163="")</formula>
    </cfRule>
  </conditionalFormatting>
  <conditionalFormatting sqref="K179:N179">
    <cfRule type="expression" dxfId="269" priority="122">
      <formula>AND($E$176="■",$K$179="")</formula>
    </cfRule>
  </conditionalFormatting>
  <conditionalFormatting sqref="K194:N194">
    <cfRule type="expression" dxfId="268" priority="118">
      <formula>AND($E$190="■",$K$194="")</formula>
    </cfRule>
  </conditionalFormatting>
  <conditionalFormatting sqref="K250:N250">
    <cfRule type="expression" dxfId="267" priority="77">
      <formula>AND(OR($S$135="■",$Y$135="■"),$K$250="")</formula>
    </cfRule>
  </conditionalFormatting>
  <conditionalFormatting sqref="K250:N252 N256:Q256 R257:U257 H260:AF260 R263:U264 K265:N265 H268:AF268">
    <cfRule type="expression" dxfId="266" priority="16">
      <formula>AND($A$246="■",NOT(H250=""))</formula>
    </cfRule>
  </conditionalFormatting>
  <conditionalFormatting sqref="K250:N252">
    <cfRule type="expression" dxfId="265" priority="32">
      <formula>AND($A$246="■",NOT(AA205=""))</formula>
    </cfRule>
  </conditionalFormatting>
  <conditionalFormatting sqref="K251:N251">
    <cfRule type="expression" dxfId="264" priority="76">
      <formula>AND(OR($S$135="■",$Y$135="■"),$K$251="")</formula>
    </cfRule>
  </conditionalFormatting>
  <conditionalFormatting sqref="K252:N252">
    <cfRule type="expression" dxfId="263" priority="75">
      <formula>AND(OR($S$135="■",$Y$135="■"),$K$252="")</formula>
    </cfRule>
  </conditionalFormatting>
  <conditionalFormatting sqref="K265:N265">
    <cfRule type="expression" dxfId="262" priority="65">
      <formula>AND($E$262="■",$K$265="")</formula>
    </cfRule>
  </conditionalFormatting>
  <conditionalFormatting sqref="K52:AG56 K65:L65 Q65:V65 AA65:AF65 K66:AG66 K68:AG72">
    <cfRule type="containsBlanks" dxfId="261" priority="168">
      <formula>LEN(TRIM(K52))=0</formula>
    </cfRule>
  </conditionalFormatting>
  <conditionalFormatting sqref="K58:AG62">
    <cfRule type="expression" dxfId="260" priority="172">
      <formula>AND($AA$57="■",NOT(K58=""))</formula>
    </cfRule>
    <cfRule type="expression" dxfId="259" priority="173">
      <formula>AND($AA$57="□",K58="")</formula>
    </cfRule>
  </conditionalFormatting>
  <conditionalFormatting sqref="K95:AG95">
    <cfRule type="containsBlanks" dxfId="258" priority="163">
      <formula>LEN(TRIM(K95))=0</formula>
    </cfRule>
  </conditionalFormatting>
  <conditionalFormatting sqref="K100:AG104">
    <cfRule type="expression" dxfId="257" priority="174">
      <formula>AND($AA$98="■",NOT(K100=""))</formula>
    </cfRule>
    <cfRule type="expression" dxfId="256" priority="175">
      <formula>AND($AA$98="□",K100="")</formula>
    </cfRule>
  </conditionalFormatting>
  <conditionalFormatting sqref="K128:AG129 K137:R140">
    <cfRule type="containsBlanks" dxfId="255" priority="162">
      <formula>LEN(TRIM(K128))=0</formula>
    </cfRule>
  </conditionalFormatting>
  <conditionalFormatting sqref="L144 P144">
    <cfRule type="expression" dxfId="254" priority="157">
      <formula>AND(OR($D$135="■",$Y$135="■"),L144="")</formula>
    </cfRule>
  </conditionalFormatting>
  <conditionalFormatting sqref="L144:L146 P144:P146 O147 K150:K154 R150:R154 Y150:Y154 R159:R160 K161 Y161 K163 Y163 H165 N169 R170 H173 R177:R178 K179 H182 H188 R192:R193 K194 H197 V203:V204 O205 AA205 O207 AA207 L209 L214 V218:V219 O220 L223 V227:V228 O229 AA229 L234 A239:A245">
    <cfRule type="expression" dxfId="253" priority="15">
      <formula>AND($A$143="■",NOT(A144=""))</formula>
    </cfRule>
  </conditionalFormatting>
  <conditionalFormatting sqref="L209:AF209">
    <cfRule type="expression" dxfId="252" priority="39">
      <formula>AND($I$208="□",NOT($L$209=""))</formula>
    </cfRule>
    <cfRule type="expression" dxfId="251" priority="101">
      <formula>AND($I$208="■",$L$209="")</formula>
    </cfRule>
  </conditionalFormatting>
  <conditionalFormatting sqref="L214:AF214">
    <cfRule type="expression" dxfId="250" priority="38">
      <formula>AND($I$213="□",NOT(L214=""))</formula>
    </cfRule>
    <cfRule type="expression" dxfId="249" priority="98">
      <formula>AND($I$213="■",$L$214="")</formula>
    </cfRule>
  </conditionalFormatting>
  <conditionalFormatting sqref="L223:AF223">
    <cfRule type="expression" dxfId="248" priority="88">
      <formula>AND($I$222="■",$L$223="")</formula>
    </cfRule>
  </conditionalFormatting>
  <conditionalFormatting sqref="L234:AF234">
    <cfRule type="expression" dxfId="247" priority="34">
      <formula>AND($I$233="□",NOT(L234=""))</formula>
    </cfRule>
    <cfRule type="expression" dxfId="246" priority="79">
      <formula>AND($I$233="■",$L$234="")</formula>
    </cfRule>
  </conditionalFormatting>
  <conditionalFormatting sqref="N169:Q169 R170:U170">
    <cfRule type="expression" dxfId="245" priority="23">
      <formula>AND($E$168="□",NOT(N169=""))</formula>
    </cfRule>
  </conditionalFormatting>
  <conditionalFormatting sqref="N169:Q169">
    <cfRule type="expression" dxfId="244" priority="130">
      <formula>AND($E$168="■",$N$169="")</formula>
    </cfRule>
  </conditionalFormatting>
  <conditionalFormatting sqref="N256:Q256 R257:U257">
    <cfRule type="expression" dxfId="243" priority="30">
      <formula>AND($E$255="□",NOT(N256=""))</formula>
    </cfRule>
  </conditionalFormatting>
  <conditionalFormatting sqref="N256:Q256">
    <cfRule type="expression" dxfId="242" priority="70">
      <formula>AND($E$255="■",$N$256="")</formula>
    </cfRule>
  </conditionalFormatting>
  <conditionalFormatting sqref="O147:R147">
    <cfRule type="expression" dxfId="241" priority="13">
      <formula>AND(OR($D$135="■",$K$135="■"),NOT($O$147=""))</formula>
    </cfRule>
    <cfRule type="expression" dxfId="240" priority="156">
      <formula>AND(OR($S$135="■",$Y$135="■"),$O$147="")</formula>
    </cfRule>
  </conditionalFormatting>
  <conditionalFormatting sqref="O205:R205">
    <cfRule type="expression" dxfId="239" priority="108">
      <formula>AND($I$202="■",$O$205="")</formula>
    </cfRule>
  </conditionalFormatting>
  <conditionalFormatting sqref="O207:R207 AA207:AD207">
    <cfRule type="expression" dxfId="238" priority="40">
      <formula>AND($I$206="□",NOT(O207=""))</formula>
    </cfRule>
  </conditionalFormatting>
  <conditionalFormatting sqref="O207:R207">
    <cfRule type="expression" dxfId="237" priority="103">
      <formula>AND($I$206="■",$O$207="")</formula>
    </cfRule>
  </conditionalFormatting>
  <conditionalFormatting sqref="O220:R220">
    <cfRule type="expression" dxfId="236" priority="89">
      <formula>AND($I$216="■",$O$220="")</formula>
    </cfRule>
  </conditionalFormatting>
  <conditionalFormatting sqref="O229:R229">
    <cfRule type="expression" dxfId="235" priority="83">
      <formula>AND($C$224="■",$O$229="")</formula>
    </cfRule>
  </conditionalFormatting>
  <conditionalFormatting sqref="R150:U150">
    <cfRule type="expression" dxfId="234" priority="154">
      <formula>AND($K$136="■",$R$150="")</formula>
    </cfRule>
  </conditionalFormatting>
  <conditionalFormatting sqref="R151:U151">
    <cfRule type="expression" dxfId="233" priority="148">
      <formula>AND($O$136="■",$R$151="")</formula>
    </cfRule>
  </conditionalFormatting>
  <conditionalFormatting sqref="R152:U152">
    <cfRule type="expression" dxfId="232" priority="147">
      <formula>AND($O$136="■",$R$152="")</formula>
    </cfRule>
  </conditionalFormatting>
  <conditionalFormatting sqref="R153:U153">
    <cfRule type="expression" dxfId="231" priority="146">
      <formula>AND($S$136="■",$R$153="")</formula>
    </cfRule>
  </conditionalFormatting>
  <conditionalFormatting sqref="R154:U154">
    <cfRule type="expression" dxfId="230" priority="145">
      <formula>AND($S$136="■",$R$154="")</formula>
    </cfRule>
  </conditionalFormatting>
  <conditionalFormatting sqref="R159:U159">
    <cfRule type="expression" dxfId="229" priority="139">
      <formula>AND($E$158="■",$R$159="")</formula>
    </cfRule>
  </conditionalFormatting>
  <conditionalFormatting sqref="R159:U160 K161:N161 Y161:AB161">
    <cfRule type="expression" dxfId="228" priority="54">
      <formula>AND($E$158="□",NOT(K159=""))</formula>
    </cfRule>
  </conditionalFormatting>
  <conditionalFormatting sqref="R160:U160">
    <cfRule type="expression" dxfId="227" priority="137">
      <formula>AND($E$158="■",$R$160="")</formula>
    </cfRule>
  </conditionalFormatting>
  <conditionalFormatting sqref="R170:U170">
    <cfRule type="expression" dxfId="226" priority="128">
      <formula>AND($E$168="■",$R$170="")</formula>
    </cfRule>
  </conditionalFormatting>
  <conditionalFormatting sqref="R177:U177">
    <cfRule type="expression" dxfId="225" priority="124">
      <formula>AND($E$176="■",$R$177="")</formula>
    </cfRule>
  </conditionalFormatting>
  <conditionalFormatting sqref="R177:U178 K179:N179">
    <cfRule type="expression" dxfId="224" priority="49">
      <formula>AND($E$176="□",NOT(K177=""))</formula>
    </cfRule>
  </conditionalFormatting>
  <conditionalFormatting sqref="R178:U178">
    <cfRule type="expression" dxfId="223" priority="123">
      <formula>AND($E$176="■",$R$178="")</formula>
    </cfRule>
  </conditionalFormatting>
  <conditionalFormatting sqref="R192:U192">
    <cfRule type="expression" dxfId="222" priority="120">
      <formula>AND($E$190="■",$R$192="")</formula>
    </cfRule>
  </conditionalFormatting>
  <conditionalFormatting sqref="R192:U193 K194:N194">
    <cfRule type="expression" dxfId="221" priority="44">
      <formula>AND($E$190="□",NOT(K192=""))</formula>
    </cfRule>
  </conditionalFormatting>
  <conditionalFormatting sqref="R193:U193">
    <cfRule type="expression" dxfId="220" priority="119">
      <formula>AND($E$190="■",$R$193="")</formula>
    </cfRule>
  </conditionalFormatting>
  <conditionalFormatting sqref="R257:U257">
    <cfRule type="expression" dxfId="219" priority="69">
      <formula>AND($E$255="■",$R$257="")</formula>
    </cfRule>
  </conditionalFormatting>
  <conditionalFormatting sqref="R263:U263">
    <cfRule type="expression" dxfId="218" priority="67">
      <formula>AND($E$262="■",$R$263="")</formula>
    </cfRule>
  </conditionalFormatting>
  <conditionalFormatting sqref="R263:U264 K265:N265">
    <cfRule type="expression" dxfId="217" priority="28">
      <formula>AND($E$262="□",NOT(K263=""))</formula>
    </cfRule>
  </conditionalFormatting>
  <conditionalFormatting sqref="R264:U264">
    <cfRule type="expression" dxfId="216" priority="66">
      <formula>AND($E$262="■",$R$264="")</formula>
    </cfRule>
  </conditionalFormatting>
  <conditionalFormatting sqref="U191 Y191">
    <cfRule type="expression" dxfId="215" priority="45">
      <formula>AND($E$190="□",U191="■")</formula>
    </cfRule>
    <cfRule type="expression" dxfId="214" priority="96">
      <formula>AND($E$190="■",$U$191="■",$Y$191="■")</formula>
    </cfRule>
    <cfRule type="expression" dxfId="213" priority="97">
      <formula>AND($E$190="■",$U$191="□",$Y$191="□")</formula>
    </cfRule>
  </conditionalFormatting>
  <conditionalFormatting sqref="V203:Y203">
    <cfRule type="expression" dxfId="212" priority="110">
      <formula>AND($I$202="■",$V$203="")</formula>
    </cfRule>
  </conditionalFormatting>
  <conditionalFormatting sqref="V203:Y204 O205:R205 AA205:AD205">
    <cfRule type="expression" dxfId="211" priority="41">
      <formula>AND($I$202="□",NOT(O203=""))</formula>
    </cfRule>
  </conditionalFormatting>
  <conditionalFormatting sqref="V204:Y204">
    <cfRule type="expression" dxfId="210" priority="109">
      <formula>AND($I$202="■",$V$204="")</formula>
    </cfRule>
  </conditionalFormatting>
  <conditionalFormatting sqref="V218:Y218">
    <cfRule type="expression" dxfId="209" priority="91">
      <formula>AND($I$216="■",$V$218="")</formula>
    </cfRule>
  </conditionalFormatting>
  <conditionalFormatting sqref="V219:Y219">
    <cfRule type="expression" dxfId="208" priority="90">
      <formula>AND($I$216="■",$V$219="")</formula>
    </cfRule>
  </conditionalFormatting>
  <conditionalFormatting sqref="V227:Y227">
    <cfRule type="expression" dxfId="207" priority="85">
      <formula>AND($C$224="■",$V$227="")</formula>
    </cfRule>
  </conditionalFormatting>
  <conditionalFormatting sqref="V227:Y228 O229:R229 AA229:AD229">
    <cfRule type="expression" dxfId="206" priority="36">
      <formula>AND($C$224="□",NOT(O227=""))</formula>
    </cfRule>
  </conditionalFormatting>
  <conditionalFormatting sqref="V228:Y228">
    <cfRule type="expression" dxfId="205" priority="84">
      <formula>AND($C$224="■",$V$228="")</formula>
    </cfRule>
  </conditionalFormatting>
  <conditionalFormatting sqref="Y217 AC217">
    <cfRule type="expression" dxfId="204" priority="94">
      <formula>AND($I$216="■",$Y$217="■",$AC$217="■")</formula>
    </cfRule>
    <cfRule type="expression" dxfId="203" priority="95">
      <formula>AND($I$216="■",$Y$217="□",$AC$217="□")</formula>
    </cfRule>
  </conditionalFormatting>
  <conditionalFormatting sqref="Y226 AC226">
    <cfRule type="expression" dxfId="202" priority="37">
      <formula>AND($C$224="□",Y226="■")</formula>
    </cfRule>
    <cfRule type="expression" dxfId="201" priority="86">
      <formula>AND($C$224="■",$Y$226="■",$AC$226="■")</formula>
    </cfRule>
    <cfRule type="expression" dxfId="200" priority="87">
      <formula>AND($C$224="■",$Y$226="□",$AC$226="□")</formula>
    </cfRule>
  </conditionalFormatting>
  <conditionalFormatting sqref="Y150:AB150">
    <cfRule type="expression" dxfId="199" priority="60">
      <formula>AND(OR($K$136="□",AND($S$135="□",$Y$135="□")),NOT(Y150=""))</formula>
    </cfRule>
    <cfRule type="expression" dxfId="198" priority="153">
      <formula>AND($K$136="■",OR($S$135="■",$Y$135="■"),$Y$150="")</formula>
    </cfRule>
  </conditionalFormatting>
  <conditionalFormatting sqref="Y151:AB151">
    <cfRule type="expression" dxfId="197" priority="144">
      <formula>AND($O$136="■",OR($S$135="■",$Y$135="■"),$Y$151="")</formula>
    </cfRule>
  </conditionalFormatting>
  <conditionalFormatting sqref="Y151:AB152">
    <cfRule type="expression" dxfId="196" priority="57">
      <formula>AND(OR($O$136="□",AND($S$135="□",$Y$135="□")),NOT(Y151=""))</formula>
    </cfRule>
  </conditionalFormatting>
  <conditionalFormatting sqref="Y152:AB152">
    <cfRule type="expression" dxfId="195" priority="143">
      <formula>AND($O$136="■",OR($S$135="■",$Y$135="■"),$Y$152="")</formula>
    </cfRule>
  </conditionalFormatting>
  <conditionalFormatting sqref="Y153:AB153">
    <cfRule type="expression" dxfId="194" priority="142">
      <formula>AND($S$136="■",OR($S$135="■",$Y$135="■"),$Y$153="")</formula>
    </cfRule>
  </conditionalFormatting>
  <conditionalFormatting sqref="Y153:AB154">
    <cfRule type="expression" dxfId="193" priority="56">
      <formula>AND(OR($S$136="□",AND($S$135="□",$Y$135="□")),NOT(Y153=""))</formula>
    </cfRule>
  </conditionalFormatting>
  <conditionalFormatting sqref="Y154:AB154">
    <cfRule type="expression" dxfId="192" priority="141">
      <formula>AND($S$136="■",OR($S$135="■",$Y$135="■"),$Y$154="")</formula>
    </cfRule>
  </conditionalFormatting>
  <conditionalFormatting sqref="Y161:AB161">
    <cfRule type="expression" dxfId="191" priority="135">
      <formula>AND($E$158="■",$Y$161="")</formula>
    </cfRule>
  </conditionalFormatting>
  <conditionalFormatting sqref="Y163:AB163">
    <cfRule type="expression" dxfId="190" priority="133">
      <formula>AND($E$162="■",$Y$163="")</formula>
    </cfRule>
  </conditionalFormatting>
  <conditionalFormatting sqref="Y92:AE92">
    <cfRule type="expression" dxfId="189" priority="165">
      <formula>AND(NOT($K$92=""),$Y$92="")</formula>
    </cfRule>
  </conditionalFormatting>
  <conditionalFormatting sqref="Y93:AE93">
    <cfRule type="expression" dxfId="188" priority="164">
      <formula>AND(NOT($K$93=""),$Y$93="")</formula>
    </cfRule>
  </conditionalFormatting>
  <conditionalFormatting sqref="AA98">
    <cfRule type="expression" dxfId="187" priority="7">
      <formula>AND(AA98="□",K100="",K101="",K102="",K103="",K104="")</formula>
    </cfRule>
  </conditionalFormatting>
  <conditionalFormatting sqref="AA205:AD205">
    <cfRule type="expression" dxfId="186" priority="107">
      <formula>AND($I$202="■",$AA$205="")</formula>
    </cfRule>
  </conditionalFormatting>
  <conditionalFormatting sqref="AA207:AD207">
    <cfRule type="expression" dxfId="185" priority="102">
      <formula>AND($I$206="■",$AA$207="")</formula>
    </cfRule>
  </conditionalFormatting>
  <conditionalFormatting sqref="AA229:AD229">
    <cfRule type="expression" dxfId="184" priority="82">
      <formula>AND($C$224="■",$AA$229="")</formula>
    </cfRule>
  </conditionalFormatting>
  <conditionalFormatting sqref="AB237:AE238">
    <cfRule type="expression" dxfId="183" priority="9">
      <formula>AND($Y$135="□",NOT(AB237=""))</formula>
    </cfRule>
    <cfRule type="expression" dxfId="182" priority="19">
      <formula>AND($Y$135="■",AB237="")</formula>
    </cfRule>
  </conditionalFormatting>
  <conditionalFormatting sqref="M34:AA37">
    <cfRule type="containsBlanks" dxfId="181" priority="3">
      <formula>LEN(TRIM(M34))=0</formula>
    </cfRule>
  </conditionalFormatting>
  <conditionalFormatting sqref="R27">
    <cfRule type="containsBlanks" dxfId="180" priority="6">
      <formula>LEN(TRIM(R27))=0</formula>
    </cfRule>
  </conditionalFormatting>
  <conditionalFormatting sqref="R21:AF21">
    <cfRule type="containsBlanks" dxfId="179" priority="1">
      <formula>LEN(TRIM(R21))=0</formula>
    </cfRule>
  </conditionalFormatting>
  <conditionalFormatting sqref="R19:AG19">
    <cfRule type="containsBlanks" dxfId="178" priority="5">
      <formula>LEN(TRIM(R19))=0</formula>
    </cfRule>
  </conditionalFormatting>
  <conditionalFormatting sqref="R22:AG22">
    <cfRule type="containsBlanks" dxfId="177" priority="2">
      <formula>LEN(TRIM(R22))=0</formula>
    </cfRule>
  </conditionalFormatting>
  <conditionalFormatting sqref="R24:AG25">
    <cfRule type="containsBlanks" dxfId="176" priority="4">
      <formula>LEN(TRIM(R24))=0</formula>
    </cfRule>
  </conditionalFormatting>
  <dataValidations count="11">
    <dataValidation type="list" allowBlank="1" showInputMessage="1" sqref="W137:AD137 K137:R137" xr:uid="{B9C0AB9A-BBAE-432D-9BC1-FEAE493B79DA}">
      <formula1>"木造,木造（枠組壁工法）,鉄骨造,鉄筋コンクリート造,鉄骨鉄筋コンクリート造"</formula1>
    </dataValidation>
    <dataValidation imeMode="halfKatakana" allowBlank="1" showInputMessage="1" showErrorMessage="1" sqref="K52:AG52 K100:AG100 K106:AG106 K112:AG112 K118:AG118" xr:uid="{4E91CD08-20AD-4E8E-A4DD-BF6D430F0392}"/>
    <dataValidation type="list" allowBlank="1" showInputMessage="1" sqref="H173:AF173 H268:AF268 H188:AF188 H182:AF182 L214:AF214 L223:AF223 L234:AF234 H260:AF260 H197:AF197" xr:uid="{1324A89F-0736-4BF6-B4D5-0D8060295B9F}">
      <formula1>"誘導仕様基準：適合"</formula1>
    </dataValidation>
    <dataValidation type="list" allowBlank="1" showInputMessage="1" showErrorMessage="1" sqref="K138:R138" xr:uid="{BD4B716B-2B23-45DA-A309-3D049ACC3643}">
      <formula1>"1 地域,2 地域,3 地域,4 地域,5 地域,6 地域,7 地域,8 地域"</formula1>
    </dataValidation>
    <dataValidation type="list" allowBlank="1" showInputMessage="1" showErrorMessage="1" sqref="D135 K135:K136 S135:S136 Y135 O136 E158 E162 E164 E168 E171:E172 E174 E176 E180:E181 E185:E187 E190 E195:E196 U191 Y191 C200 I202 I206 I208 I211:I213 I216 Y217 AC217 I221:I222 C224 Y226 AC226 I231:I233 E255 E258:E259 E262 E266:E267 A143 A246:A247 AA57 AA98 AA64 B242" xr:uid="{F3B0154A-4221-478B-8D75-59159538B107}">
      <formula1>"□,■"</formula1>
    </dataValidation>
    <dataValidation type="list" allowBlank="1" showInputMessage="1" sqref="Y92:AE93" xr:uid="{81CE6C51-1348-4DAB-8BE1-241EB18AA6FB}">
      <formula1>"大分県大分市"</formula1>
    </dataValidation>
    <dataValidation type="list" allowBlank="1" showInputMessage="1" sqref="K92:W93 M36:AA36" xr:uid="{B1A6B231-60E0-49CC-A7AD-5A38407C4AB3}">
      <formula1>"一般財団法人大分県建築住宅センター"</formula1>
    </dataValidation>
    <dataValidation type="list" allowBlank="1" showInputMessage="1" sqref="S67:U67 S76:U76 S85:U85" xr:uid="{4B1BD432-66E9-4001-A320-9DB78E352AF3}">
      <formula1>"大分県"</formula1>
    </dataValidation>
    <dataValidation type="list" allowBlank="1" showInputMessage="1" sqref="Q65:V65 Q74:V74 Q83:V83" xr:uid="{CACB0D45-E2F6-44F9-8CFC-33A2F3DF190C}">
      <formula1>"大臣,大分県知事"</formula1>
    </dataValidation>
    <dataValidation type="list" allowBlank="1" showInputMessage="1" sqref="K65:L65 K67:L67 K74:L74 K76:L76 K83:L83 K85:L85" xr:uid="{C5DFADBE-30E3-4E75-95E6-BCA79A7CD59E}">
      <formula1>"一級,二級,木造"</formula1>
    </dataValidation>
    <dataValidation type="list" allowBlank="1" showInputMessage="1" sqref="M37:AA37" xr:uid="{778A241D-EC35-47C4-B499-CAD99E0A93ED}">
      <formula1>"別紙による"</formula1>
    </dataValidation>
  </dataValidations>
  <hyperlinks>
    <hyperlink ref="AY248" r:id="rId1" xr:uid="{FC0ACFF7-C313-404A-B93B-3FF2256752EE}"/>
  </hyperlinks>
  <pageMargins left="0.70866141732283472" right="0.70866141732283472" top="0.35433070866141736" bottom="0.15748031496062992" header="0" footer="0"/>
  <pageSetup paperSize="9" scale="98" orientation="portrait" r:id="rId2"/>
  <rowBreaks count="6" manualBreakCount="6">
    <brk id="47" min="1" max="32" man="1"/>
    <brk id="95" min="1" max="32" man="1"/>
    <brk id="122" min="1" max="32" man="1"/>
    <brk id="142" min="1" max="32" man="1"/>
    <brk id="197" max="32" man="1"/>
    <brk id="245" min="1" max="32" man="1"/>
  </rowBreaks>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5CB00-C52D-4B51-BEF1-9FE0E431DF19}">
  <sheetPr>
    <tabColor rgb="FF92D050"/>
  </sheetPr>
  <dimension ref="A1:CA272"/>
  <sheetViews>
    <sheetView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224</v>
      </c>
    </row>
    <row r="2" spans="1:35" ht="15.75" customHeight="1" x14ac:dyDescent="0.4">
      <c r="A2" s="13" t="s">
        <v>305</v>
      </c>
    </row>
    <row r="3" spans="1:35" ht="15.75" customHeight="1" x14ac:dyDescent="0.4">
      <c r="A3" s="13" t="s">
        <v>226</v>
      </c>
    </row>
    <row r="4" spans="1:35" ht="15.75" customHeight="1" x14ac:dyDescent="0.4">
      <c r="A4" s="13" t="s">
        <v>227</v>
      </c>
    </row>
    <row r="5" spans="1:35" ht="15.75" customHeight="1" x14ac:dyDescent="0.4">
      <c r="A5" s="13" t="s">
        <v>228</v>
      </c>
    </row>
    <row r="6" spans="1:35" ht="15.75" customHeight="1" x14ac:dyDescent="0.4">
      <c r="A6" s="13" t="s">
        <v>229</v>
      </c>
    </row>
    <row r="7" spans="1:35" ht="15.75" customHeight="1" x14ac:dyDescent="0.4">
      <c r="A7" s="13" t="s">
        <v>230</v>
      </c>
    </row>
    <row r="8" spans="1:35" ht="15.75" customHeight="1" x14ac:dyDescent="0.4">
      <c r="A8" s="13" t="s">
        <v>233</v>
      </c>
    </row>
    <row r="9" spans="1:35" ht="15.75" customHeight="1" x14ac:dyDescent="0.4">
      <c r="A9" s="13" t="s">
        <v>231</v>
      </c>
    </row>
    <row r="10" spans="1:35" ht="15.75" customHeight="1" x14ac:dyDescent="0.4">
      <c r="A10" s="13" t="s">
        <v>239</v>
      </c>
    </row>
    <row r="11" spans="1:35" ht="15.75" customHeight="1" x14ac:dyDescent="0.4">
      <c r="A11" s="13" t="s">
        <v>232</v>
      </c>
    </row>
    <row r="13" spans="1:35" ht="19.5" customHeight="1" x14ac:dyDescent="0.4">
      <c r="A13" s="13" t="s">
        <v>320</v>
      </c>
      <c r="AG13" s="14" t="str">
        <f>バージョン更新履歴!A2</f>
        <v>ver.20250401-10</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321</v>
      </c>
      <c r="AH17" s="13" t="s">
        <v>168</v>
      </c>
      <c r="AI17" s="13" t="s">
        <v>332</v>
      </c>
    </row>
    <row r="18" spans="1:35" ht="19.5" customHeight="1" x14ac:dyDescent="0.4">
      <c r="Q18" s="15"/>
      <c r="AI18" s="13" t="s">
        <v>333</v>
      </c>
    </row>
    <row r="19" spans="1:35" ht="19.5" customHeight="1" x14ac:dyDescent="0.4">
      <c r="B19" s="16"/>
      <c r="C19" s="16"/>
      <c r="D19" s="16"/>
      <c r="E19" s="16"/>
      <c r="F19" s="16"/>
      <c r="G19" s="16"/>
      <c r="H19" s="16"/>
      <c r="I19" s="16"/>
      <c r="J19" s="16"/>
      <c r="K19" s="16"/>
      <c r="L19" s="16"/>
      <c r="M19" s="16"/>
      <c r="R19" s="123"/>
      <c r="S19" s="123"/>
      <c r="T19" s="123"/>
      <c r="U19" s="123"/>
      <c r="V19" s="123"/>
      <c r="W19" s="123"/>
      <c r="X19" s="123"/>
      <c r="Y19" s="123"/>
      <c r="Z19" s="123"/>
      <c r="AA19" s="123"/>
      <c r="AB19" s="123"/>
      <c r="AC19" s="123"/>
      <c r="AD19" s="123"/>
      <c r="AE19" s="123"/>
      <c r="AF19" s="123"/>
      <c r="AG19" s="123"/>
      <c r="AH19" s="13" t="s">
        <v>168</v>
      </c>
      <c r="AI19" s="13" t="s">
        <v>172</v>
      </c>
    </row>
    <row r="20" spans="1:35" ht="19.5" customHeight="1" x14ac:dyDescent="0.4">
      <c r="A20" s="13" t="s">
        <v>3</v>
      </c>
      <c r="AI20" s="13" t="s">
        <v>171</v>
      </c>
    </row>
    <row r="21" spans="1:35" ht="19.5" customHeight="1" x14ac:dyDescent="0.4"/>
    <row r="22" spans="1:35" ht="19.5" customHeight="1" x14ac:dyDescent="0.4">
      <c r="J22" s="121" t="s">
        <v>322</v>
      </c>
      <c r="K22" s="121"/>
      <c r="L22" s="121"/>
      <c r="M22" s="121"/>
      <c r="N22" s="121"/>
      <c r="O22" s="121"/>
      <c r="P22" s="121"/>
      <c r="Q22" s="121"/>
      <c r="R22" s="124"/>
      <c r="S22" s="124"/>
      <c r="T22" s="124"/>
      <c r="U22" s="124"/>
      <c r="V22" s="124"/>
      <c r="W22" s="124"/>
      <c r="X22" s="124"/>
      <c r="Y22" s="124"/>
      <c r="Z22" s="124"/>
      <c r="AA22" s="124"/>
      <c r="AB22" s="124"/>
      <c r="AC22" s="124"/>
      <c r="AD22" s="124"/>
      <c r="AE22" s="124"/>
      <c r="AF22" s="124"/>
      <c r="AG22" s="124"/>
      <c r="AH22" s="13" t="s">
        <v>168</v>
      </c>
      <c r="AI22" s="13" t="s">
        <v>169</v>
      </c>
    </row>
    <row r="23" spans="1:35" ht="19.5" customHeight="1" x14ac:dyDescent="0.4">
      <c r="J23" s="121"/>
      <c r="K23" s="121"/>
      <c r="L23" s="121"/>
      <c r="M23" s="121"/>
      <c r="N23" s="121"/>
      <c r="O23" s="121"/>
      <c r="P23" s="121"/>
      <c r="Q23" s="121"/>
      <c r="R23" s="124"/>
      <c r="S23" s="124"/>
      <c r="T23" s="124"/>
      <c r="U23" s="124"/>
      <c r="V23" s="124"/>
      <c r="W23" s="124"/>
      <c r="X23" s="124"/>
      <c r="Y23" s="124"/>
      <c r="Z23" s="124"/>
      <c r="AA23" s="124"/>
      <c r="AB23" s="124"/>
      <c r="AC23" s="124"/>
      <c r="AD23" s="124"/>
      <c r="AE23" s="124"/>
      <c r="AF23" s="124"/>
      <c r="AG23" s="124"/>
    </row>
    <row r="24" spans="1:35" ht="19.5" customHeight="1" x14ac:dyDescent="0.4">
      <c r="J24" s="121" t="s">
        <v>323</v>
      </c>
      <c r="K24" s="117"/>
      <c r="L24" s="117"/>
      <c r="M24" s="117"/>
      <c r="N24" s="117"/>
      <c r="O24" s="117"/>
      <c r="P24" s="117"/>
      <c r="Q24" s="117"/>
      <c r="R24" s="124"/>
      <c r="S24" s="124"/>
      <c r="T24" s="124"/>
      <c r="U24" s="124"/>
      <c r="V24" s="124"/>
      <c r="W24" s="124"/>
      <c r="X24" s="124"/>
      <c r="Y24" s="124"/>
      <c r="Z24" s="124"/>
      <c r="AA24" s="124"/>
      <c r="AB24" s="124"/>
      <c r="AC24" s="124"/>
      <c r="AD24" s="124"/>
      <c r="AE24" s="124"/>
      <c r="AF24" s="124"/>
      <c r="AG24" s="124"/>
      <c r="AH24" s="13" t="s">
        <v>168</v>
      </c>
      <c r="AI24" s="13" t="s">
        <v>174</v>
      </c>
    </row>
    <row r="25" spans="1:35" ht="19.5" customHeight="1" x14ac:dyDescent="0.4">
      <c r="J25" s="117"/>
      <c r="K25" s="117"/>
      <c r="L25" s="117"/>
      <c r="M25" s="117"/>
      <c r="N25" s="117"/>
      <c r="O25" s="117"/>
      <c r="P25" s="117"/>
      <c r="Q25" s="117"/>
      <c r="R25" s="124"/>
      <c r="S25" s="124"/>
      <c r="T25" s="124"/>
      <c r="U25" s="124"/>
      <c r="V25" s="124"/>
      <c r="W25" s="124"/>
      <c r="X25" s="124"/>
      <c r="Y25" s="124"/>
      <c r="Z25" s="124"/>
      <c r="AA25" s="124"/>
      <c r="AB25" s="124"/>
      <c r="AC25" s="124"/>
      <c r="AD25" s="124"/>
      <c r="AE25" s="124"/>
      <c r="AF25" s="124"/>
      <c r="AG25" s="124"/>
      <c r="AI25" s="13" t="s">
        <v>170</v>
      </c>
    </row>
    <row r="26" spans="1:35" ht="19.5" customHeight="1" x14ac:dyDescent="0.4"/>
    <row r="27" spans="1:35" ht="19.5" customHeight="1" x14ac:dyDescent="0.4">
      <c r="J27" s="117" t="s">
        <v>5</v>
      </c>
      <c r="K27" s="117"/>
      <c r="L27" s="117"/>
      <c r="M27" s="117"/>
      <c r="N27" s="117"/>
      <c r="O27" s="117"/>
      <c r="P27" s="117"/>
      <c r="Q27" s="117"/>
      <c r="R27" s="124"/>
      <c r="S27" s="124"/>
      <c r="T27" s="124"/>
      <c r="U27" s="124"/>
      <c r="V27" s="124"/>
      <c r="W27" s="124"/>
      <c r="X27" s="124"/>
      <c r="Y27" s="124"/>
      <c r="Z27" s="124"/>
      <c r="AA27" s="124"/>
      <c r="AB27" s="124"/>
      <c r="AC27" s="124"/>
      <c r="AD27" s="124"/>
      <c r="AE27" s="124"/>
      <c r="AF27" s="124"/>
      <c r="AG27" s="124"/>
      <c r="AH27" s="13" t="s">
        <v>168</v>
      </c>
      <c r="AI27" s="13" t="s">
        <v>334</v>
      </c>
    </row>
    <row r="28" spans="1:35" ht="19.5" customHeight="1" x14ac:dyDescent="0.4">
      <c r="J28" s="117"/>
      <c r="K28" s="117"/>
      <c r="L28" s="117"/>
      <c r="M28" s="117"/>
      <c r="N28" s="117"/>
      <c r="O28" s="117"/>
      <c r="P28" s="117"/>
      <c r="Q28" s="117"/>
      <c r="R28" s="124"/>
      <c r="S28" s="124"/>
      <c r="T28" s="124"/>
      <c r="U28" s="124"/>
      <c r="V28" s="124"/>
      <c r="W28" s="124"/>
      <c r="X28" s="124"/>
      <c r="Y28" s="124"/>
      <c r="Z28" s="124"/>
      <c r="AA28" s="124"/>
      <c r="AB28" s="124"/>
      <c r="AC28" s="124"/>
      <c r="AD28" s="124"/>
      <c r="AE28" s="124"/>
      <c r="AF28" s="124"/>
      <c r="AG28" s="124"/>
    </row>
    <row r="29" spans="1:35" ht="19.5" customHeight="1" x14ac:dyDescent="0.4">
      <c r="A29" s="121" t="s">
        <v>324</v>
      </c>
      <c r="B29" s="121"/>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c r="AA29" s="121"/>
      <c r="AB29" s="121"/>
      <c r="AC29" s="121"/>
      <c r="AD29" s="121"/>
      <c r="AE29" s="121"/>
      <c r="AF29" s="121"/>
      <c r="AG29" s="121"/>
    </row>
    <row r="30" spans="1:35" ht="19.5" customHeight="1" x14ac:dyDescent="0.4">
      <c r="A30" s="121"/>
      <c r="B30" s="121"/>
      <c r="C30" s="121"/>
      <c r="D30" s="121"/>
      <c r="E30" s="121"/>
      <c r="F30" s="121"/>
      <c r="G30" s="121"/>
      <c r="H30" s="121"/>
      <c r="I30" s="121"/>
      <c r="J30" s="121"/>
      <c r="K30" s="121"/>
      <c r="L30" s="121"/>
      <c r="M30" s="121"/>
      <c r="N30" s="121"/>
      <c r="O30" s="121"/>
      <c r="P30" s="121"/>
      <c r="Q30" s="121"/>
      <c r="R30" s="121"/>
      <c r="S30" s="121"/>
      <c r="T30" s="121"/>
      <c r="U30" s="121"/>
      <c r="V30" s="121"/>
      <c r="W30" s="121"/>
      <c r="X30" s="121"/>
      <c r="Y30" s="121"/>
      <c r="Z30" s="121"/>
      <c r="AA30" s="121"/>
      <c r="AB30" s="121"/>
      <c r="AC30" s="121"/>
      <c r="AD30" s="121"/>
      <c r="AE30" s="121"/>
      <c r="AF30" s="121"/>
      <c r="AG30" s="121"/>
    </row>
    <row r="31" spans="1:35" ht="19.5" customHeight="1" x14ac:dyDescent="0.4">
      <c r="A31" s="121"/>
      <c r="B31" s="121"/>
      <c r="C31" s="121"/>
      <c r="D31" s="121"/>
      <c r="E31" s="121"/>
      <c r="F31" s="121"/>
      <c r="G31" s="121"/>
      <c r="H31" s="121"/>
      <c r="I31" s="121"/>
      <c r="J31" s="121"/>
      <c r="K31" s="121"/>
      <c r="L31" s="121"/>
      <c r="M31" s="121"/>
      <c r="N31" s="121"/>
      <c r="O31" s="121"/>
      <c r="P31" s="121"/>
      <c r="Q31" s="121"/>
      <c r="R31" s="121"/>
      <c r="S31" s="121"/>
      <c r="T31" s="121"/>
      <c r="U31" s="121"/>
      <c r="V31" s="121"/>
      <c r="W31" s="121"/>
      <c r="X31" s="121"/>
      <c r="Y31" s="121"/>
      <c r="Z31" s="121"/>
      <c r="AA31" s="121"/>
      <c r="AB31" s="121"/>
      <c r="AC31" s="121"/>
      <c r="AD31" s="121"/>
      <c r="AE31" s="121"/>
      <c r="AF31" s="121"/>
      <c r="AG31" s="121"/>
    </row>
    <row r="32" spans="1:35" ht="19.5" customHeight="1" x14ac:dyDescent="0.4"/>
    <row r="33" spans="1:35" ht="19.5" customHeight="1" x14ac:dyDescent="0.4">
      <c r="A33" s="11" t="s">
        <v>325</v>
      </c>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row>
    <row r="34" spans="1:35" ht="19.5" customHeight="1" x14ac:dyDescent="0.4">
      <c r="A34" s="11" t="s">
        <v>326</v>
      </c>
      <c r="B34" s="11"/>
      <c r="C34" s="11"/>
      <c r="D34" s="11"/>
      <c r="E34" s="11"/>
      <c r="F34" s="11"/>
      <c r="G34" s="11"/>
      <c r="H34" s="11"/>
      <c r="I34" s="11"/>
      <c r="J34" s="11"/>
      <c r="K34" s="11"/>
      <c r="L34" s="11"/>
      <c r="M34" s="11"/>
      <c r="N34" s="11"/>
      <c r="O34" s="11"/>
      <c r="P34" s="11"/>
      <c r="Q34" s="11" t="s">
        <v>296</v>
      </c>
      <c r="R34" s="131"/>
      <c r="S34" s="131"/>
      <c r="T34" s="131"/>
      <c r="U34" s="131"/>
      <c r="V34" s="131"/>
      <c r="W34" s="131"/>
      <c r="X34" s="131"/>
      <c r="Y34" s="131"/>
      <c r="Z34" s="131"/>
      <c r="AA34" s="131"/>
      <c r="AB34" s="131"/>
      <c r="AC34" s="131"/>
      <c r="AD34" s="131"/>
      <c r="AE34" s="131"/>
      <c r="AF34" s="131"/>
      <c r="AG34" s="11" t="s">
        <v>35</v>
      </c>
      <c r="AH34" s="13" t="s">
        <v>168</v>
      </c>
      <c r="AI34" s="13" t="s">
        <v>335</v>
      </c>
    </row>
    <row r="35" spans="1:35" ht="19.5" customHeight="1" x14ac:dyDescent="0.4">
      <c r="A35" s="11" t="s">
        <v>327</v>
      </c>
      <c r="B35" s="11"/>
      <c r="C35" s="11"/>
      <c r="D35" s="11"/>
      <c r="E35" s="11"/>
      <c r="F35" s="11"/>
      <c r="G35" s="11"/>
      <c r="H35" s="11"/>
      <c r="I35" s="11"/>
      <c r="J35" s="11"/>
      <c r="K35" s="11"/>
      <c r="L35" s="11"/>
      <c r="M35" s="11"/>
      <c r="N35" s="11"/>
      <c r="O35" s="11"/>
      <c r="P35" s="11"/>
      <c r="Q35" s="11"/>
      <c r="R35" s="132"/>
      <c r="S35" s="132"/>
      <c r="T35" s="132"/>
      <c r="U35" s="132"/>
      <c r="V35" s="132"/>
      <c r="W35" s="132"/>
      <c r="X35" s="132"/>
      <c r="Y35" s="132"/>
      <c r="Z35" s="132"/>
      <c r="AA35" s="132"/>
      <c r="AB35" s="132"/>
      <c r="AC35" s="132"/>
      <c r="AD35" s="132"/>
      <c r="AE35" s="132"/>
      <c r="AF35" s="132"/>
      <c r="AG35" s="11"/>
    </row>
    <row r="36" spans="1:35" ht="19.5" customHeight="1" x14ac:dyDescent="0.4">
      <c r="A36" s="11" t="s">
        <v>328</v>
      </c>
      <c r="B36" s="11"/>
      <c r="C36" s="11"/>
      <c r="D36" s="11"/>
      <c r="E36" s="11"/>
      <c r="F36" s="11"/>
      <c r="G36" s="11"/>
      <c r="H36" s="11"/>
      <c r="I36" s="11"/>
      <c r="J36" s="11"/>
      <c r="K36" s="11"/>
      <c r="L36" s="11"/>
      <c r="M36" s="11"/>
      <c r="N36" s="11"/>
      <c r="O36" s="11"/>
      <c r="P36" s="11"/>
      <c r="Q36" s="11"/>
      <c r="R36" s="133" t="s">
        <v>299</v>
      </c>
      <c r="S36" s="133"/>
      <c r="T36" s="133"/>
      <c r="U36" s="133"/>
      <c r="V36" s="133"/>
      <c r="W36" s="133"/>
      <c r="X36" s="133"/>
      <c r="Y36" s="133"/>
      <c r="Z36" s="133"/>
      <c r="AA36" s="133"/>
      <c r="AB36" s="133"/>
      <c r="AC36" s="133"/>
      <c r="AD36" s="133"/>
      <c r="AE36" s="133"/>
      <c r="AF36" s="133"/>
      <c r="AG36" s="11"/>
    </row>
    <row r="37" spans="1:35" ht="19.5" customHeight="1" x14ac:dyDescent="0.4">
      <c r="A37" s="11" t="s">
        <v>329</v>
      </c>
      <c r="B37" s="11"/>
      <c r="C37" s="11"/>
      <c r="D37" s="11"/>
      <c r="E37" s="11"/>
      <c r="F37" s="11"/>
      <c r="G37" s="11"/>
      <c r="H37" s="11"/>
      <c r="I37" s="11"/>
      <c r="J37" s="11"/>
      <c r="K37" s="11"/>
      <c r="L37" s="11"/>
      <c r="M37" s="11"/>
      <c r="N37" s="11"/>
      <c r="O37" s="11"/>
      <c r="P37" s="11"/>
      <c r="Q37" s="11"/>
      <c r="R37" s="133" t="s">
        <v>301</v>
      </c>
      <c r="S37" s="133"/>
      <c r="T37" s="133"/>
      <c r="U37" s="133"/>
      <c r="V37" s="133"/>
      <c r="W37" s="133"/>
      <c r="X37" s="133"/>
      <c r="Y37" s="133"/>
      <c r="Z37" s="133"/>
      <c r="AA37" s="133"/>
      <c r="AB37" s="133"/>
      <c r="AC37" s="133"/>
      <c r="AD37" s="133"/>
      <c r="AE37" s="133"/>
      <c r="AF37" s="133"/>
      <c r="AG37" s="11"/>
      <c r="AH37" s="13" t="s">
        <v>168</v>
      </c>
      <c r="AI37" s="13" t="s">
        <v>336</v>
      </c>
    </row>
    <row r="38" spans="1:35" ht="19.5" customHeight="1" x14ac:dyDescent="0.4">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I38" s="13" t="s">
        <v>338</v>
      </c>
    </row>
    <row r="39" spans="1:35" ht="19.5" customHeight="1" x14ac:dyDescent="0.4">
      <c r="A39" s="11"/>
      <c r="B39" s="11"/>
      <c r="C39" s="11" t="s">
        <v>7</v>
      </c>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I39" s="13" t="s">
        <v>337</v>
      </c>
    </row>
    <row r="40" spans="1:35" ht="19.5" customHeight="1" x14ac:dyDescent="0.4">
      <c r="A40" s="11"/>
      <c r="B40" s="11"/>
      <c r="C40" s="127" t="s">
        <v>8</v>
      </c>
      <c r="D40" s="127"/>
      <c r="E40" s="127"/>
      <c r="F40" s="127"/>
      <c r="G40" s="127"/>
      <c r="H40" s="127"/>
      <c r="I40" s="127"/>
      <c r="J40" s="127"/>
      <c r="K40" s="134" t="s">
        <v>330</v>
      </c>
      <c r="L40" s="134"/>
      <c r="M40" s="134"/>
      <c r="N40" s="134"/>
      <c r="O40" s="134"/>
      <c r="P40" s="134"/>
      <c r="Q40" s="134"/>
      <c r="R40" s="134"/>
      <c r="S40" s="127" t="s">
        <v>13</v>
      </c>
      <c r="T40" s="127"/>
      <c r="U40" s="127"/>
      <c r="V40" s="127"/>
      <c r="W40" s="127"/>
      <c r="X40" s="127"/>
      <c r="Y40" s="127"/>
      <c r="Z40" s="127"/>
      <c r="AA40" s="127"/>
      <c r="AB40" s="127"/>
      <c r="AC40" s="127"/>
      <c r="AD40" s="127"/>
      <c r="AE40" s="127"/>
      <c r="AF40" s="11"/>
      <c r="AG40" s="11"/>
    </row>
    <row r="41" spans="1:35" ht="19.5" customHeight="1" x14ac:dyDescent="0.4">
      <c r="A41" s="11"/>
      <c r="B41" s="11"/>
      <c r="C41" s="135" t="s">
        <v>9</v>
      </c>
      <c r="D41" s="135"/>
      <c r="E41" s="135"/>
      <c r="F41" s="135"/>
      <c r="G41" s="135"/>
      <c r="H41" s="135"/>
      <c r="I41" s="135"/>
      <c r="J41" s="135"/>
      <c r="K41" s="135" t="s">
        <v>9</v>
      </c>
      <c r="L41" s="135"/>
      <c r="M41" s="135"/>
      <c r="N41" s="135"/>
      <c r="O41" s="135"/>
      <c r="P41" s="135"/>
      <c r="Q41" s="135"/>
      <c r="R41" s="135"/>
      <c r="S41" s="127"/>
      <c r="T41" s="127"/>
      <c r="U41" s="127"/>
      <c r="V41" s="127"/>
      <c r="W41" s="127"/>
      <c r="X41" s="127"/>
      <c r="Y41" s="127"/>
      <c r="Z41" s="127"/>
      <c r="AA41" s="127"/>
      <c r="AB41" s="127"/>
      <c r="AC41" s="127"/>
      <c r="AD41" s="127"/>
      <c r="AE41" s="127"/>
      <c r="AF41" s="11"/>
      <c r="AG41" s="11"/>
    </row>
    <row r="42" spans="1:35" ht="19.5" customHeight="1" x14ac:dyDescent="0.4">
      <c r="A42" s="11"/>
      <c r="B42" s="11"/>
      <c r="C42" s="127" t="s">
        <v>10</v>
      </c>
      <c r="D42" s="127"/>
      <c r="E42" s="127"/>
      <c r="F42" s="127"/>
      <c r="G42" s="127"/>
      <c r="H42" s="127"/>
      <c r="I42" s="127"/>
      <c r="J42" s="127"/>
      <c r="K42" s="127" t="s">
        <v>10</v>
      </c>
      <c r="L42" s="127"/>
      <c r="M42" s="127"/>
      <c r="N42" s="127"/>
      <c r="O42" s="127"/>
      <c r="P42" s="127"/>
      <c r="Q42" s="127"/>
      <c r="R42" s="127"/>
      <c r="S42" s="127"/>
      <c r="T42" s="127"/>
      <c r="U42" s="127"/>
      <c r="V42" s="127"/>
      <c r="W42" s="127"/>
      <c r="X42" s="127"/>
      <c r="Y42" s="127"/>
      <c r="Z42" s="127"/>
      <c r="AA42" s="127"/>
      <c r="AB42" s="127"/>
      <c r="AC42" s="127"/>
      <c r="AD42" s="127"/>
      <c r="AE42" s="127"/>
      <c r="AF42" s="11"/>
      <c r="AG42" s="11"/>
    </row>
    <row r="43" spans="1:35" ht="19.5" customHeight="1" x14ac:dyDescent="0.4">
      <c r="A43" s="11"/>
      <c r="B43" s="11"/>
      <c r="C43" s="128" t="s">
        <v>11</v>
      </c>
      <c r="D43" s="128"/>
      <c r="E43" s="128"/>
      <c r="F43" s="128"/>
      <c r="G43" s="128"/>
      <c r="H43" s="128"/>
      <c r="I43" s="128"/>
      <c r="J43" s="128"/>
      <c r="K43" s="128" t="s">
        <v>11</v>
      </c>
      <c r="L43" s="128"/>
      <c r="M43" s="128"/>
      <c r="N43" s="128"/>
      <c r="O43" s="128"/>
      <c r="P43" s="128"/>
      <c r="Q43" s="128"/>
      <c r="R43" s="128"/>
      <c r="S43" s="127"/>
      <c r="T43" s="127"/>
      <c r="U43" s="127"/>
      <c r="V43" s="127"/>
      <c r="W43" s="127"/>
      <c r="X43" s="127"/>
      <c r="Y43" s="127"/>
      <c r="Z43" s="127"/>
      <c r="AA43" s="127"/>
      <c r="AB43" s="127"/>
      <c r="AC43" s="127"/>
      <c r="AD43" s="127"/>
      <c r="AE43" s="127"/>
      <c r="AF43" s="11"/>
      <c r="AG43" s="11"/>
    </row>
    <row r="44" spans="1:35" ht="19.5" customHeight="1" x14ac:dyDescent="0.4">
      <c r="A44" s="11"/>
      <c r="B44" s="11"/>
      <c r="C44" s="128"/>
      <c r="D44" s="128"/>
      <c r="E44" s="128"/>
      <c r="F44" s="128"/>
      <c r="G44" s="128"/>
      <c r="H44" s="128"/>
      <c r="I44" s="128"/>
      <c r="J44" s="128"/>
      <c r="K44" s="128"/>
      <c r="L44" s="128"/>
      <c r="M44" s="128"/>
      <c r="N44" s="128"/>
      <c r="O44" s="128"/>
      <c r="P44" s="128"/>
      <c r="Q44" s="128"/>
      <c r="R44" s="128"/>
      <c r="S44" s="127"/>
      <c r="T44" s="127"/>
      <c r="U44" s="127"/>
      <c r="V44" s="127"/>
      <c r="W44" s="127"/>
      <c r="X44" s="127"/>
      <c r="Y44" s="127"/>
      <c r="Z44" s="127"/>
      <c r="AA44" s="127"/>
      <c r="AB44" s="127"/>
      <c r="AC44" s="127"/>
      <c r="AD44" s="127"/>
      <c r="AE44" s="127"/>
      <c r="AF44" s="11"/>
      <c r="AG44" s="11"/>
    </row>
    <row r="45" spans="1:35" ht="19.5" customHeight="1" x14ac:dyDescent="0.4">
      <c r="A45" s="129" t="s">
        <v>302</v>
      </c>
      <c r="B45" s="129"/>
      <c r="C45" s="129"/>
      <c r="D45" s="130" t="s">
        <v>331</v>
      </c>
      <c r="E45" s="130"/>
      <c r="F45" s="130"/>
      <c r="G45" s="130"/>
      <c r="H45" s="130"/>
      <c r="I45" s="130"/>
      <c r="J45" s="130"/>
      <c r="K45" s="130"/>
      <c r="L45" s="130"/>
      <c r="M45" s="130"/>
      <c r="N45" s="130"/>
      <c r="O45" s="130"/>
      <c r="P45" s="130"/>
      <c r="Q45" s="130"/>
      <c r="R45" s="130"/>
      <c r="S45" s="130"/>
      <c r="T45" s="130"/>
      <c r="U45" s="130"/>
      <c r="V45" s="130"/>
      <c r="W45" s="130"/>
      <c r="X45" s="130"/>
      <c r="Y45" s="130"/>
      <c r="Z45" s="130"/>
      <c r="AA45" s="130"/>
      <c r="AB45" s="130"/>
      <c r="AC45" s="130"/>
      <c r="AD45" s="130"/>
      <c r="AE45" s="130"/>
      <c r="AF45" s="130"/>
      <c r="AG45" s="130"/>
    </row>
    <row r="46" spans="1:35" ht="19.5" customHeight="1" x14ac:dyDescent="0.4">
      <c r="A46" s="129"/>
      <c r="B46" s="129"/>
      <c r="C46" s="129"/>
      <c r="D46" s="130"/>
      <c r="E46" s="130"/>
      <c r="F46" s="130"/>
      <c r="G46" s="130"/>
      <c r="H46" s="130"/>
      <c r="I46" s="130"/>
      <c r="J46" s="130"/>
      <c r="K46" s="130"/>
      <c r="L46" s="130"/>
      <c r="M46" s="130"/>
      <c r="N46" s="130"/>
      <c r="O46" s="130"/>
      <c r="P46" s="130"/>
      <c r="Q46" s="130"/>
      <c r="R46" s="130"/>
      <c r="S46" s="130"/>
      <c r="T46" s="130"/>
      <c r="U46" s="130"/>
      <c r="V46" s="130"/>
      <c r="W46" s="130"/>
      <c r="X46" s="130"/>
      <c r="Y46" s="130"/>
      <c r="Z46" s="130"/>
      <c r="AA46" s="130"/>
      <c r="AB46" s="130"/>
      <c r="AC46" s="130"/>
      <c r="AD46" s="130"/>
      <c r="AE46" s="130"/>
      <c r="AF46" s="130"/>
      <c r="AG46" s="130"/>
    </row>
    <row r="47" spans="1:35" ht="19.5" customHeight="1" x14ac:dyDescent="0.4">
      <c r="A47" s="129"/>
      <c r="B47" s="129"/>
      <c r="C47" s="129"/>
      <c r="D47" s="130"/>
      <c r="E47" s="130"/>
      <c r="F47" s="130"/>
      <c r="G47" s="130"/>
      <c r="H47" s="130"/>
      <c r="I47" s="130"/>
      <c r="J47" s="130"/>
      <c r="K47" s="130"/>
      <c r="L47" s="130"/>
      <c r="M47" s="130"/>
      <c r="N47" s="130"/>
      <c r="O47" s="130"/>
      <c r="P47" s="130"/>
      <c r="Q47" s="130"/>
      <c r="R47" s="130"/>
      <c r="S47" s="130"/>
      <c r="T47" s="130"/>
      <c r="U47" s="130"/>
      <c r="V47" s="130"/>
      <c r="W47" s="130"/>
      <c r="X47" s="130"/>
      <c r="Y47" s="130"/>
      <c r="Z47" s="130"/>
      <c r="AA47" s="130"/>
      <c r="AB47" s="130"/>
      <c r="AC47" s="130"/>
      <c r="AD47" s="130"/>
      <c r="AE47" s="130"/>
      <c r="AF47" s="130"/>
      <c r="AG47" s="130"/>
    </row>
    <row r="48" spans="1:35" ht="15.75" customHeight="1" x14ac:dyDescent="0.4">
      <c r="Q48" s="15" t="s">
        <v>14</v>
      </c>
      <c r="AG48" s="14" t="str">
        <f>$AG$13</f>
        <v>ver.20250401-10</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185</v>
      </c>
    </row>
    <row r="52" spans="1:35" ht="15.75" customHeight="1" x14ac:dyDescent="0.4">
      <c r="A52" s="21"/>
      <c r="B52" s="13" t="s">
        <v>17</v>
      </c>
      <c r="K52" s="72"/>
      <c r="L52" s="72"/>
      <c r="M52" s="72"/>
      <c r="N52" s="72"/>
      <c r="O52" s="72"/>
      <c r="P52" s="72"/>
      <c r="Q52" s="72"/>
      <c r="R52" s="72"/>
      <c r="S52" s="72"/>
      <c r="T52" s="72"/>
      <c r="U52" s="72"/>
      <c r="V52" s="72"/>
      <c r="W52" s="72"/>
      <c r="X52" s="72"/>
      <c r="Y52" s="72"/>
      <c r="Z52" s="72"/>
      <c r="AA52" s="72"/>
      <c r="AB52" s="72"/>
      <c r="AC52" s="72"/>
      <c r="AD52" s="72"/>
      <c r="AE52" s="72"/>
      <c r="AF52" s="72"/>
      <c r="AG52" s="99"/>
    </row>
    <row r="53" spans="1:35" ht="15.75" customHeight="1" x14ac:dyDescent="0.4">
      <c r="A53" s="21"/>
      <c r="B53" s="13" t="s">
        <v>18</v>
      </c>
      <c r="K53" s="72"/>
      <c r="L53" s="72"/>
      <c r="M53" s="72"/>
      <c r="N53" s="72"/>
      <c r="O53" s="72"/>
      <c r="P53" s="72"/>
      <c r="Q53" s="72"/>
      <c r="R53" s="72"/>
      <c r="S53" s="72"/>
      <c r="T53" s="72"/>
      <c r="U53" s="72"/>
      <c r="V53" s="72"/>
      <c r="W53" s="72"/>
      <c r="X53" s="72"/>
      <c r="Y53" s="72"/>
      <c r="Z53" s="72"/>
      <c r="AA53" s="72"/>
      <c r="AB53" s="72"/>
      <c r="AC53" s="72"/>
      <c r="AD53" s="72"/>
      <c r="AE53" s="72"/>
      <c r="AF53" s="72"/>
      <c r="AG53" s="99"/>
      <c r="AH53" s="13" t="s">
        <v>168</v>
      </c>
      <c r="AI53" s="13" t="s">
        <v>175</v>
      </c>
    </row>
    <row r="54" spans="1:35" ht="15.75" customHeight="1" x14ac:dyDescent="0.4">
      <c r="A54" s="21"/>
      <c r="B54" s="13" t="s">
        <v>19</v>
      </c>
      <c r="K54" s="72"/>
      <c r="L54" s="72"/>
      <c r="M54" s="72"/>
      <c r="N54" s="72"/>
      <c r="O54" s="72"/>
      <c r="P54" s="72"/>
      <c r="Q54" s="72"/>
      <c r="R54" s="72"/>
      <c r="S54" s="72"/>
      <c r="T54" s="72"/>
      <c r="U54" s="72"/>
      <c r="V54" s="72"/>
      <c r="W54" s="72"/>
      <c r="X54" s="72"/>
      <c r="Y54" s="72"/>
      <c r="Z54" s="72"/>
      <c r="AA54" s="72"/>
      <c r="AB54" s="72"/>
      <c r="AC54" s="72"/>
      <c r="AD54" s="72"/>
      <c r="AE54" s="72"/>
      <c r="AF54" s="72"/>
      <c r="AG54" s="99"/>
    </row>
    <row r="55" spans="1:35" ht="15.75" customHeight="1" x14ac:dyDescent="0.4">
      <c r="A55" s="21"/>
      <c r="B55" s="13" t="s">
        <v>20</v>
      </c>
      <c r="K55" s="72"/>
      <c r="L55" s="72"/>
      <c r="M55" s="72"/>
      <c r="N55" s="72"/>
      <c r="O55" s="72"/>
      <c r="P55" s="72"/>
      <c r="Q55" s="72"/>
      <c r="R55" s="72"/>
      <c r="S55" s="72"/>
      <c r="T55" s="72"/>
      <c r="U55" s="72"/>
      <c r="V55" s="72"/>
      <c r="W55" s="72"/>
      <c r="X55" s="72"/>
      <c r="Y55" s="72"/>
      <c r="Z55" s="72"/>
      <c r="AA55" s="72"/>
      <c r="AB55" s="72"/>
      <c r="AC55" s="72"/>
      <c r="AD55" s="72"/>
      <c r="AE55" s="72"/>
      <c r="AF55" s="72"/>
      <c r="AG55" s="99"/>
      <c r="AH55" s="13" t="s">
        <v>168</v>
      </c>
      <c r="AI55" s="13" t="s">
        <v>237</v>
      </c>
    </row>
    <row r="56" spans="1:35" ht="15.75" customHeight="1" x14ac:dyDescent="0.4">
      <c r="A56" s="22"/>
      <c r="B56" s="23" t="s">
        <v>21</v>
      </c>
      <c r="C56" s="23"/>
      <c r="D56" s="23"/>
      <c r="E56" s="23"/>
      <c r="F56" s="23"/>
      <c r="G56" s="23"/>
      <c r="H56" s="23"/>
      <c r="I56" s="23"/>
      <c r="J56" s="23"/>
      <c r="K56" s="69"/>
      <c r="L56" s="69"/>
      <c r="M56" s="69"/>
      <c r="N56" s="69"/>
      <c r="O56" s="69"/>
      <c r="P56" s="69"/>
      <c r="Q56" s="69"/>
      <c r="R56" s="69"/>
      <c r="S56" s="69"/>
      <c r="T56" s="69"/>
      <c r="U56" s="69"/>
      <c r="V56" s="69"/>
      <c r="W56" s="69"/>
      <c r="X56" s="69"/>
      <c r="Y56" s="69"/>
      <c r="Z56" s="69"/>
      <c r="AA56" s="69"/>
      <c r="AB56" s="69"/>
      <c r="AC56" s="69"/>
      <c r="AD56" s="69"/>
      <c r="AE56" s="69"/>
      <c r="AF56" s="69"/>
      <c r="AG56" s="101"/>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273</v>
      </c>
      <c r="AD57" s="19"/>
      <c r="AE57" s="19"/>
      <c r="AF57" s="19"/>
      <c r="AG57" s="20"/>
      <c r="AH57" s="13" t="s">
        <v>168</v>
      </c>
      <c r="AI57" s="13" t="s">
        <v>276</v>
      </c>
    </row>
    <row r="58" spans="1:35" ht="15.75" customHeight="1" x14ac:dyDescent="0.4">
      <c r="A58" s="21"/>
      <c r="B58" s="13" t="s">
        <v>23</v>
      </c>
      <c r="K58" s="72"/>
      <c r="L58" s="72"/>
      <c r="M58" s="72"/>
      <c r="N58" s="72"/>
      <c r="O58" s="72"/>
      <c r="P58" s="72"/>
      <c r="Q58" s="72"/>
      <c r="R58" s="72"/>
      <c r="S58" s="72"/>
      <c r="T58" s="72"/>
      <c r="U58" s="72"/>
      <c r="V58" s="72"/>
      <c r="W58" s="72"/>
      <c r="X58" s="72"/>
      <c r="Y58" s="72"/>
      <c r="Z58" s="72"/>
      <c r="AA58" s="72"/>
      <c r="AB58" s="72"/>
      <c r="AC58" s="72"/>
      <c r="AD58" s="72"/>
      <c r="AE58" s="72"/>
      <c r="AF58" s="72"/>
      <c r="AG58" s="99"/>
      <c r="AH58" s="13" t="s">
        <v>168</v>
      </c>
      <c r="AI58" s="13" t="s">
        <v>177</v>
      </c>
    </row>
    <row r="59" spans="1:35" ht="15.75" customHeight="1" x14ac:dyDescent="0.4">
      <c r="A59" s="21"/>
      <c r="B59" s="13" t="s">
        <v>24</v>
      </c>
      <c r="K59" s="72"/>
      <c r="L59" s="72"/>
      <c r="M59" s="72"/>
      <c r="N59" s="72"/>
      <c r="O59" s="72"/>
      <c r="P59" s="72"/>
      <c r="Q59" s="72"/>
      <c r="R59" s="72"/>
      <c r="S59" s="72"/>
      <c r="T59" s="72"/>
      <c r="U59" s="72"/>
      <c r="V59" s="72"/>
      <c r="W59" s="72"/>
      <c r="X59" s="72"/>
      <c r="Y59" s="72"/>
      <c r="Z59" s="72"/>
      <c r="AA59" s="72"/>
      <c r="AB59" s="72"/>
      <c r="AC59" s="72"/>
      <c r="AD59" s="72"/>
      <c r="AE59" s="72"/>
      <c r="AF59" s="72"/>
      <c r="AG59" s="99"/>
    </row>
    <row r="60" spans="1:35" ht="15.75" customHeight="1" x14ac:dyDescent="0.4">
      <c r="A60" s="21"/>
      <c r="B60" s="13" t="s">
        <v>19</v>
      </c>
      <c r="K60" s="72"/>
      <c r="L60" s="72"/>
      <c r="M60" s="72"/>
      <c r="N60" s="72"/>
      <c r="O60" s="72"/>
      <c r="P60" s="72"/>
      <c r="Q60" s="72"/>
      <c r="R60" s="72"/>
      <c r="S60" s="72"/>
      <c r="T60" s="72"/>
      <c r="U60" s="72"/>
      <c r="V60" s="72"/>
      <c r="W60" s="72"/>
      <c r="X60" s="72"/>
      <c r="Y60" s="72"/>
      <c r="Z60" s="72"/>
      <c r="AA60" s="72"/>
      <c r="AB60" s="72"/>
      <c r="AC60" s="72"/>
      <c r="AD60" s="72"/>
      <c r="AE60" s="72"/>
      <c r="AF60" s="72"/>
      <c r="AG60" s="99"/>
    </row>
    <row r="61" spans="1:35" ht="15.75" customHeight="1" x14ac:dyDescent="0.4">
      <c r="A61" s="21"/>
      <c r="B61" s="13" t="s">
        <v>20</v>
      </c>
      <c r="K61" s="72"/>
      <c r="L61" s="72"/>
      <c r="M61" s="72"/>
      <c r="N61" s="72"/>
      <c r="O61" s="72"/>
      <c r="P61" s="72"/>
      <c r="Q61" s="72"/>
      <c r="R61" s="72"/>
      <c r="S61" s="72"/>
      <c r="T61" s="72"/>
      <c r="U61" s="72"/>
      <c r="V61" s="72"/>
      <c r="W61" s="72"/>
      <c r="X61" s="72"/>
      <c r="Y61" s="72"/>
      <c r="Z61" s="72"/>
      <c r="AA61" s="72"/>
      <c r="AB61" s="72"/>
      <c r="AC61" s="72"/>
      <c r="AD61" s="72"/>
      <c r="AE61" s="72"/>
      <c r="AF61" s="72"/>
      <c r="AG61" s="99"/>
      <c r="AH61" s="13" t="s">
        <v>168</v>
      </c>
      <c r="AI61" s="13" t="s">
        <v>237</v>
      </c>
    </row>
    <row r="62" spans="1:35" ht="15.75" customHeight="1" x14ac:dyDescent="0.4">
      <c r="A62" s="22"/>
      <c r="B62" s="23" t="s">
        <v>21</v>
      </c>
      <c r="C62" s="23"/>
      <c r="D62" s="23"/>
      <c r="E62" s="23"/>
      <c r="F62" s="23"/>
      <c r="G62" s="23"/>
      <c r="H62" s="23"/>
      <c r="I62" s="23"/>
      <c r="J62" s="23"/>
      <c r="K62" s="69"/>
      <c r="L62" s="69"/>
      <c r="M62" s="69"/>
      <c r="N62" s="69"/>
      <c r="O62" s="69"/>
      <c r="P62" s="69"/>
      <c r="Q62" s="69"/>
      <c r="R62" s="69"/>
      <c r="S62" s="69"/>
      <c r="T62" s="69"/>
      <c r="U62" s="69"/>
      <c r="V62" s="69"/>
      <c r="W62" s="69"/>
      <c r="X62" s="69"/>
      <c r="Y62" s="69"/>
      <c r="Z62" s="69"/>
      <c r="AA62" s="69"/>
      <c r="AB62" s="69"/>
      <c r="AC62" s="69"/>
      <c r="AD62" s="69"/>
      <c r="AE62" s="69"/>
      <c r="AF62" s="69"/>
      <c r="AG62" s="101"/>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360</v>
      </c>
      <c r="AC64" s="48"/>
      <c r="AD64" s="48"/>
      <c r="AE64" s="48"/>
      <c r="AF64" s="48"/>
      <c r="AG64" s="50"/>
      <c r="AH64" s="13" t="s">
        <v>168</v>
      </c>
      <c r="AI64" s="13" t="s">
        <v>362</v>
      </c>
    </row>
    <row r="65" spans="1:35" ht="15.75" customHeight="1" x14ac:dyDescent="0.4">
      <c r="A65" s="21"/>
      <c r="B65" s="51" t="s">
        <v>27</v>
      </c>
      <c r="J65" s="14" t="s">
        <v>33</v>
      </c>
      <c r="K65" s="118"/>
      <c r="L65" s="118"/>
      <c r="M65" s="119" t="s">
        <v>36</v>
      </c>
      <c r="N65" s="119"/>
      <c r="O65" s="119"/>
      <c r="P65" s="119"/>
      <c r="Q65" s="118"/>
      <c r="R65" s="118"/>
      <c r="S65" s="118"/>
      <c r="T65" s="118"/>
      <c r="U65" s="118"/>
      <c r="V65" s="118"/>
      <c r="W65" s="119" t="s">
        <v>37</v>
      </c>
      <c r="X65" s="119"/>
      <c r="Y65" s="119"/>
      <c r="Z65" s="119"/>
      <c r="AA65" s="118"/>
      <c r="AB65" s="118"/>
      <c r="AC65" s="118"/>
      <c r="AD65" s="118"/>
      <c r="AE65" s="118"/>
      <c r="AF65" s="118"/>
      <c r="AG65" s="26" t="s">
        <v>35</v>
      </c>
      <c r="AH65" s="13" t="s">
        <v>168</v>
      </c>
      <c r="AI65" s="13" t="s">
        <v>176</v>
      </c>
    </row>
    <row r="66" spans="1:35" ht="15.75" customHeight="1" x14ac:dyDescent="0.4">
      <c r="A66" s="21"/>
      <c r="B66" s="51" t="s">
        <v>18</v>
      </c>
      <c r="K66" s="72"/>
      <c r="L66" s="72"/>
      <c r="M66" s="72"/>
      <c r="N66" s="72"/>
      <c r="O66" s="72"/>
      <c r="P66" s="72"/>
      <c r="Q66" s="72"/>
      <c r="R66" s="72"/>
      <c r="S66" s="72"/>
      <c r="T66" s="72"/>
      <c r="U66" s="72"/>
      <c r="V66" s="72"/>
      <c r="W66" s="72"/>
      <c r="X66" s="72"/>
      <c r="Y66" s="72"/>
      <c r="Z66" s="72"/>
      <c r="AA66" s="72"/>
      <c r="AB66" s="72"/>
      <c r="AC66" s="72"/>
      <c r="AD66" s="72"/>
      <c r="AE66" s="72"/>
      <c r="AF66" s="72"/>
      <c r="AG66" s="99"/>
    </row>
    <row r="67" spans="1:35" ht="15.75" customHeight="1" x14ac:dyDescent="0.4">
      <c r="A67" s="21"/>
      <c r="B67" s="51" t="s">
        <v>28</v>
      </c>
      <c r="J67" s="14" t="s">
        <v>33</v>
      </c>
      <c r="K67" s="118"/>
      <c r="L67" s="118"/>
      <c r="M67" s="13" t="s">
        <v>39</v>
      </c>
      <c r="S67" s="118"/>
      <c r="T67" s="118"/>
      <c r="U67" s="118"/>
      <c r="V67" s="119" t="s">
        <v>38</v>
      </c>
      <c r="W67" s="119"/>
      <c r="X67" s="119"/>
      <c r="Y67" s="119"/>
      <c r="Z67" s="119"/>
      <c r="AA67" s="118"/>
      <c r="AB67" s="118"/>
      <c r="AC67" s="118"/>
      <c r="AD67" s="118"/>
      <c r="AE67" s="118"/>
      <c r="AF67" s="118"/>
      <c r="AG67" s="26" t="s">
        <v>35</v>
      </c>
      <c r="AH67" s="13" t="s">
        <v>168</v>
      </c>
      <c r="AI67" s="13" t="s">
        <v>372</v>
      </c>
    </row>
    <row r="68" spans="1:35" ht="15.75" customHeight="1" x14ac:dyDescent="0.4">
      <c r="A68" s="21"/>
      <c r="B68" s="51"/>
      <c r="K68" s="72"/>
      <c r="L68" s="72"/>
      <c r="M68" s="72"/>
      <c r="N68" s="72"/>
      <c r="O68" s="72"/>
      <c r="P68" s="72"/>
      <c r="Q68" s="72"/>
      <c r="R68" s="72"/>
      <c r="S68" s="72"/>
      <c r="T68" s="72"/>
      <c r="U68" s="72"/>
      <c r="V68" s="72"/>
      <c r="W68" s="72"/>
      <c r="X68" s="72"/>
      <c r="Y68" s="72"/>
      <c r="Z68" s="72"/>
      <c r="AA68" s="72"/>
      <c r="AB68" s="72"/>
      <c r="AC68" s="72"/>
      <c r="AD68" s="72"/>
      <c r="AE68" s="72"/>
      <c r="AF68" s="72"/>
      <c r="AG68" s="99"/>
      <c r="AH68" s="13" t="s">
        <v>168</v>
      </c>
      <c r="AI68" s="13" t="s">
        <v>361</v>
      </c>
    </row>
    <row r="69" spans="1:35" ht="15.75" customHeight="1" x14ac:dyDescent="0.4">
      <c r="A69" s="21"/>
      <c r="B69" s="51" t="s">
        <v>29</v>
      </c>
      <c r="K69" s="72"/>
      <c r="L69" s="72"/>
      <c r="M69" s="72"/>
      <c r="N69" s="72"/>
      <c r="O69" s="72"/>
      <c r="P69" s="72"/>
      <c r="Q69" s="72"/>
      <c r="R69" s="72"/>
      <c r="S69" s="72"/>
      <c r="T69" s="72"/>
      <c r="U69" s="72"/>
      <c r="V69" s="72"/>
      <c r="W69" s="72"/>
      <c r="X69" s="72"/>
      <c r="Y69" s="72"/>
      <c r="Z69" s="72"/>
      <c r="AA69" s="72"/>
      <c r="AB69" s="72"/>
      <c r="AC69" s="72"/>
      <c r="AD69" s="72"/>
      <c r="AE69" s="72"/>
      <c r="AF69" s="72"/>
      <c r="AG69" s="99"/>
    </row>
    <row r="70" spans="1:35" ht="15.75" customHeight="1" x14ac:dyDescent="0.4">
      <c r="A70" s="21"/>
      <c r="B70" s="51" t="s">
        <v>30</v>
      </c>
      <c r="K70" s="72"/>
      <c r="L70" s="72"/>
      <c r="M70" s="72"/>
      <c r="N70" s="72"/>
      <c r="O70" s="72"/>
      <c r="P70" s="72"/>
      <c r="Q70" s="72"/>
      <c r="R70" s="72"/>
      <c r="S70" s="72"/>
      <c r="T70" s="72"/>
      <c r="U70" s="72"/>
      <c r="V70" s="72"/>
      <c r="W70" s="72"/>
      <c r="X70" s="72"/>
      <c r="Y70" s="72"/>
      <c r="Z70" s="72"/>
      <c r="AA70" s="72"/>
      <c r="AB70" s="72"/>
      <c r="AC70" s="72"/>
      <c r="AD70" s="72"/>
      <c r="AE70" s="72"/>
      <c r="AF70" s="72"/>
      <c r="AG70" s="99"/>
      <c r="AH70" s="13" t="s">
        <v>168</v>
      </c>
      <c r="AI70" s="13" t="s">
        <v>237</v>
      </c>
    </row>
    <row r="71" spans="1:35" ht="15.75" customHeight="1" x14ac:dyDescent="0.4">
      <c r="A71" s="21"/>
      <c r="B71" s="51" t="s">
        <v>31</v>
      </c>
      <c r="K71" s="72"/>
      <c r="L71" s="72"/>
      <c r="M71" s="72"/>
      <c r="N71" s="72"/>
      <c r="O71" s="72"/>
      <c r="P71" s="72"/>
      <c r="Q71" s="72"/>
      <c r="R71" s="72"/>
      <c r="S71" s="72"/>
      <c r="T71" s="72"/>
      <c r="U71" s="72"/>
      <c r="V71" s="72"/>
      <c r="W71" s="72"/>
      <c r="X71" s="72"/>
      <c r="Y71" s="72"/>
      <c r="Z71" s="72"/>
      <c r="AA71" s="72"/>
      <c r="AB71" s="72"/>
      <c r="AC71" s="72"/>
      <c r="AD71" s="72"/>
      <c r="AE71" s="72"/>
      <c r="AF71" s="72"/>
      <c r="AG71" s="99"/>
    </row>
    <row r="72" spans="1:35" ht="15.75" customHeight="1" x14ac:dyDescent="0.4">
      <c r="A72" s="21"/>
      <c r="B72" s="51" t="s">
        <v>32</v>
      </c>
      <c r="K72" s="72"/>
      <c r="L72" s="72"/>
      <c r="M72" s="72"/>
      <c r="N72" s="72"/>
      <c r="O72" s="72"/>
      <c r="P72" s="72"/>
      <c r="Q72" s="72"/>
      <c r="R72" s="72"/>
      <c r="S72" s="72"/>
      <c r="T72" s="72"/>
      <c r="U72" s="72"/>
      <c r="V72" s="72"/>
      <c r="W72" s="72"/>
      <c r="X72" s="72"/>
      <c r="Y72" s="72"/>
      <c r="Z72" s="72"/>
      <c r="AA72" s="72"/>
      <c r="AB72" s="72"/>
      <c r="AC72" s="72"/>
      <c r="AD72" s="72"/>
      <c r="AE72" s="72"/>
      <c r="AF72" s="72"/>
      <c r="AG72" s="99"/>
      <c r="AH72" s="13" t="s">
        <v>168</v>
      </c>
      <c r="AI72" s="13" t="s">
        <v>366</v>
      </c>
    </row>
    <row r="73" spans="1:35" ht="15.75" customHeight="1" x14ac:dyDescent="0.4">
      <c r="A73" s="21"/>
      <c r="B73" s="47" t="s">
        <v>367</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118"/>
      <c r="L74" s="118"/>
      <c r="M74" s="119" t="s">
        <v>36</v>
      </c>
      <c r="N74" s="119"/>
      <c r="O74" s="119"/>
      <c r="P74" s="119"/>
      <c r="Q74" s="118"/>
      <c r="R74" s="118"/>
      <c r="S74" s="118"/>
      <c r="T74" s="118"/>
      <c r="U74" s="118"/>
      <c r="V74" s="118"/>
      <c r="W74" s="119" t="s">
        <v>37</v>
      </c>
      <c r="X74" s="119"/>
      <c r="Y74" s="119"/>
      <c r="Z74" s="119"/>
      <c r="AA74" s="118"/>
      <c r="AB74" s="118"/>
      <c r="AC74" s="118"/>
      <c r="AD74" s="118"/>
      <c r="AE74" s="118"/>
      <c r="AF74" s="118"/>
      <c r="AG74" s="26" t="s">
        <v>35</v>
      </c>
      <c r="AH74" s="13" t="s">
        <v>168</v>
      </c>
      <c r="AI74" s="13" t="s">
        <v>180</v>
      </c>
    </row>
    <row r="75" spans="1:35" ht="15.75" customHeight="1" x14ac:dyDescent="0.4">
      <c r="A75" s="21"/>
      <c r="B75" s="51" t="s">
        <v>18</v>
      </c>
      <c r="K75" s="72"/>
      <c r="L75" s="72"/>
      <c r="M75" s="72"/>
      <c r="N75" s="72"/>
      <c r="O75" s="72"/>
      <c r="P75" s="72"/>
      <c r="Q75" s="72"/>
      <c r="R75" s="72"/>
      <c r="S75" s="72"/>
      <c r="T75" s="72"/>
      <c r="U75" s="72"/>
      <c r="V75" s="72"/>
      <c r="W75" s="72"/>
      <c r="X75" s="72"/>
      <c r="Y75" s="72"/>
      <c r="Z75" s="72"/>
      <c r="AA75" s="72"/>
      <c r="AB75" s="72"/>
      <c r="AC75" s="72"/>
      <c r="AD75" s="72"/>
      <c r="AE75" s="72"/>
      <c r="AF75" s="72"/>
      <c r="AG75" s="99"/>
      <c r="AI75" s="13" t="s">
        <v>190</v>
      </c>
    </row>
    <row r="76" spans="1:35" ht="15.75" customHeight="1" x14ac:dyDescent="0.4">
      <c r="A76" s="21"/>
      <c r="B76" s="51" t="s">
        <v>28</v>
      </c>
      <c r="J76" s="14" t="s">
        <v>33</v>
      </c>
      <c r="K76" s="118"/>
      <c r="L76" s="118"/>
      <c r="M76" s="13" t="s">
        <v>39</v>
      </c>
      <c r="S76" s="118"/>
      <c r="T76" s="118"/>
      <c r="U76" s="118"/>
      <c r="V76" s="119" t="s">
        <v>38</v>
      </c>
      <c r="W76" s="119"/>
      <c r="X76" s="119"/>
      <c r="Y76" s="119"/>
      <c r="Z76" s="119"/>
      <c r="AA76" s="118"/>
      <c r="AB76" s="118"/>
      <c r="AC76" s="118"/>
      <c r="AD76" s="118"/>
      <c r="AE76" s="118"/>
      <c r="AF76" s="118"/>
      <c r="AG76" s="26" t="s">
        <v>35</v>
      </c>
      <c r="AI76" s="13" t="s">
        <v>191</v>
      </c>
    </row>
    <row r="77" spans="1:35" ht="15.75" customHeight="1" x14ac:dyDescent="0.4">
      <c r="A77" s="21"/>
      <c r="B77" s="51"/>
      <c r="K77" s="72"/>
      <c r="L77" s="72"/>
      <c r="M77" s="72"/>
      <c r="N77" s="72"/>
      <c r="O77" s="72"/>
      <c r="P77" s="72"/>
      <c r="Q77" s="72"/>
      <c r="R77" s="72"/>
      <c r="S77" s="72"/>
      <c r="T77" s="72"/>
      <c r="U77" s="72"/>
      <c r="V77" s="72"/>
      <c r="W77" s="72"/>
      <c r="X77" s="72"/>
      <c r="Y77" s="72"/>
      <c r="Z77" s="72"/>
      <c r="AA77" s="72"/>
      <c r="AB77" s="72"/>
      <c r="AC77" s="72"/>
      <c r="AD77" s="72"/>
      <c r="AE77" s="72"/>
      <c r="AF77" s="72"/>
      <c r="AG77" s="99"/>
    </row>
    <row r="78" spans="1:35" ht="15.75" customHeight="1" x14ac:dyDescent="0.4">
      <c r="A78" s="21"/>
      <c r="B78" s="51" t="s">
        <v>29</v>
      </c>
      <c r="K78" s="72"/>
      <c r="L78" s="72"/>
      <c r="M78" s="72"/>
      <c r="N78" s="72"/>
      <c r="O78" s="72"/>
      <c r="P78" s="72"/>
      <c r="Q78" s="72"/>
      <c r="R78" s="72"/>
      <c r="S78" s="72"/>
      <c r="T78" s="72"/>
      <c r="U78" s="72"/>
      <c r="V78" s="72"/>
      <c r="W78" s="72"/>
      <c r="X78" s="72"/>
      <c r="Y78" s="72"/>
      <c r="Z78" s="72"/>
      <c r="AA78" s="72"/>
      <c r="AB78" s="72"/>
      <c r="AC78" s="72"/>
      <c r="AD78" s="72"/>
      <c r="AE78" s="72"/>
      <c r="AF78" s="72"/>
      <c r="AG78" s="99"/>
    </row>
    <row r="79" spans="1:35" ht="15.75" customHeight="1" x14ac:dyDescent="0.4">
      <c r="A79" s="21"/>
      <c r="B79" s="51" t="s">
        <v>30</v>
      </c>
      <c r="K79" s="72"/>
      <c r="L79" s="72"/>
      <c r="M79" s="72"/>
      <c r="N79" s="72"/>
      <c r="O79" s="72"/>
      <c r="P79" s="72"/>
      <c r="Q79" s="72"/>
      <c r="R79" s="72"/>
      <c r="S79" s="72"/>
      <c r="T79" s="72"/>
      <c r="U79" s="72"/>
      <c r="V79" s="72"/>
      <c r="W79" s="72"/>
      <c r="X79" s="72"/>
      <c r="Y79" s="72"/>
      <c r="Z79" s="72"/>
      <c r="AA79" s="72"/>
      <c r="AB79" s="72"/>
      <c r="AC79" s="72"/>
      <c r="AD79" s="72"/>
      <c r="AE79" s="72"/>
      <c r="AF79" s="72"/>
      <c r="AG79" s="99"/>
    </row>
    <row r="80" spans="1:35" ht="15.75" customHeight="1" x14ac:dyDescent="0.4">
      <c r="A80" s="21"/>
      <c r="B80" s="51" t="s">
        <v>31</v>
      </c>
      <c r="K80" s="72"/>
      <c r="L80" s="72"/>
      <c r="M80" s="72"/>
      <c r="N80" s="72"/>
      <c r="O80" s="72"/>
      <c r="P80" s="72"/>
      <c r="Q80" s="72"/>
      <c r="R80" s="72"/>
      <c r="S80" s="72"/>
      <c r="T80" s="72"/>
      <c r="U80" s="72"/>
      <c r="V80" s="72"/>
      <c r="W80" s="72"/>
      <c r="X80" s="72"/>
      <c r="Y80" s="72"/>
      <c r="Z80" s="72"/>
      <c r="AA80" s="72"/>
      <c r="AB80" s="72"/>
      <c r="AC80" s="72"/>
      <c r="AD80" s="72"/>
      <c r="AE80" s="72"/>
      <c r="AF80" s="72"/>
      <c r="AG80" s="99"/>
    </row>
    <row r="81" spans="1:35" ht="15.75" customHeight="1" x14ac:dyDescent="0.4">
      <c r="A81" s="21"/>
      <c r="B81" s="51" t="s">
        <v>32</v>
      </c>
      <c r="K81" s="72"/>
      <c r="L81" s="72"/>
      <c r="M81" s="72"/>
      <c r="N81" s="72"/>
      <c r="O81" s="72"/>
      <c r="P81" s="72"/>
      <c r="Q81" s="72"/>
      <c r="R81" s="72"/>
      <c r="S81" s="72"/>
      <c r="T81" s="72"/>
      <c r="U81" s="72"/>
      <c r="V81" s="72"/>
      <c r="W81" s="72"/>
      <c r="X81" s="72"/>
      <c r="Y81" s="72"/>
      <c r="Z81" s="72"/>
      <c r="AA81" s="72"/>
      <c r="AB81" s="72"/>
      <c r="AC81" s="72"/>
      <c r="AD81" s="72"/>
      <c r="AE81" s="72"/>
      <c r="AF81" s="72"/>
      <c r="AG81" s="99"/>
    </row>
    <row r="82" spans="1:35" ht="15.75" customHeight="1" x14ac:dyDescent="0.4">
      <c r="A82" s="21"/>
      <c r="B82" s="47" t="s">
        <v>368</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118"/>
      <c r="L83" s="118"/>
      <c r="M83" s="119" t="s">
        <v>36</v>
      </c>
      <c r="N83" s="119"/>
      <c r="O83" s="119"/>
      <c r="P83" s="119"/>
      <c r="Q83" s="118"/>
      <c r="R83" s="118"/>
      <c r="S83" s="118"/>
      <c r="T83" s="118"/>
      <c r="U83" s="118"/>
      <c r="V83" s="118"/>
      <c r="W83" s="119" t="s">
        <v>37</v>
      </c>
      <c r="X83" s="119"/>
      <c r="Y83" s="119"/>
      <c r="Z83" s="119"/>
      <c r="AA83" s="118"/>
      <c r="AB83" s="118"/>
      <c r="AC83" s="118"/>
      <c r="AD83" s="118"/>
      <c r="AE83" s="118"/>
      <c r="AF83" s="118"/>
      <c r="AG83" s="26" t="s">
        <v>35</v>
      </c>
    </row>
    <row r="84" spans="1:35" ht="15.75" customHeight="1" x14ac:dyDescent="0.4">
      <c r="A84" s="21"/>
      <c r="B84" s="51" t="s">
        <v>18</v>
      </c>
      <c r="K84" s="72"/>
      <c r="L84" s="72"/>
      <c r="M84" s="72"/>
      <c r="N84" s="72"/>
      <c r="O84" s="72"/>
      <c r="P84" s="72"/>
      <c r="Q84" s="72"/>
      <c r="R84" s="72"/>
      <c r="S84" s="72"/>
      <c r="T84" s="72"/>
      <c r="U84" s="72"/>
      <c r="V84" s="72"/>
      <c r="W84" s="72"/>
      <c r="X84" s="72"/>
      <c r="Y84" s="72"/>
      <c r="Z84" s="72"/>
      <c r="AA84" s="72"/>
      <c r="AB84" s="72"/>
      <c r="AC84" s="72"/>
      <c r="AD84" s="72"/>
      <c r="AE84" s="72"/>
      <c r="AF84" s="72"/>
      <c r="AG84" s="99"/>
    </row>
    <row r="85" spans="1:35" ht="15.75" customHeight="1" x14ac:dyDescent="0.4">
      <c r="A85" s="21"/>
      <c r="B85" s="51" t="s">
        <v>28</v>
      </c>
      <c r="J85" s="14" t="s">
        <v>33</v>
      </c>
      <c r="K85" s="118"/>
      <c r="L85" s="118"/>
      <c r="M85" s="13" t="s">
        <v>39</v>
      </c>
      <c r="S85" s="118"/>
      <c r="T85" s="118"/>
      <c r="U85" s="118"/>
      <c r="V85" s="119" t="s">
        <v>38</v>
      </c>
      <c r="W85" s="119"/>
      <c r="X85" s="119"/>
      <c r="Y85" s="119"/>
      <c r="Z85" s="119"/>
      <c r="AA85" s="118"/>
      <c r="AB85" s="118"/>
      <c r="AC85" s="118"/>
      <c r="AD85" s="118"/>
      <c r="AE85" s="118"/>
      <c r="AF85" s="118"/>
      <c r="AG85" s="26" t="s">
        <v>35</v>
      </c>
    </row>
    <row r="86" spans="1:35" ht="15.75" customHeight="1" x14ac:dyDescent="0.4">
      <c r="A86" s="21"/>
      <c r="B86" s="51"/>
      <c r="K86" s="72"/>
      <c r="L86" s="72"/>
      <c r="M86" s="72"/>
      <c r="N86" s="72"/>
      <c r="O86" s="72"/>
      <c r="P86" s="72"/>
      <c r="Q86" s="72"/>
      <c r="R86" s="72"/>
      <c r="S86" s="72"/>
      <c r="T86" s="72"/>
      <c r="U86" s="72"/>
      <c r="V86" s="72"/>
      <c r="W86" s="72"/>
      <c r="X86" s="72"/>
      <c r="Y86" s="72"/>
      <c r="Z86" s="72"/>
      <c r="AA86" s="72"/>
      <c r="AB86" s="72"/>
      <c r="AC86" s="72"/>
      <c r="AD86" s="72"/>
      <c r="AE86" s="72"/>
      <c r="AF86" s="72"/>
      <c r="AG86" s="99"/>
    </row>
    <row r="87" spans="1:35" ht="15.75" customHeight="1" x14ac:dyDescent="0.4">
      <c r="A87" s="21"/>
      <c r="B87" s="51" t="s">
        <v>29</v>
      </c>
      <c r="K87" s="72"/>
      <c r="L87" s="72"/>
      <c r="M87" s="72"/>
      <c r="N87" s="72"/>
      <c r="O87" s="72"/>
      <c r="P87" s="72"/>
      <c r="Q87" s="72"/>
      <c r="R87" s="72"/>
      <c r="S87" s="72"/>
      <c r="T87" s="72"/>
      <c r="U87" s="72"/>
      <c r="V87" s="72"/>
      <c r="W87" s="72"/>
      <c r="X87" s="72"/>
      <c r="Y87" s="72"/>
      <c r="Z87" s="72"/>
      <c r="AA87" s="72"/>
      <c r="AB87" s="72"/>
      <c r="AC87" s="72"/>
      <c r="AD87" s="72"/>
      <c r="AE87" s="72"/>
      <c r="AF87" s="72"/>
      <c r="AG87" s="99"/>
    </row>
    <row r="88" spans="1:35" ht="15.75" customHeight="1" x14ac:dyDescent="0.4">
      <c r="A88" s="21"/>
      <c r="B88" s="51" t="s">
        <v>30</v>
      </c>
      <c r="K88" s="72"/>
      <c r="L88" s="72"/>
      <c r="M88" s="72"/>
      <c r="N88" s="72"/>
      <c r="O88" s="72"/>
      <c r="P88" s="72"/>
      <c r="Q88" s="72"/>
      <c r="R88" s="72"/>
      <c r="S88" s="72"/>
      <c r="T88" s="72"/>
      <c r="U88" s="72"/>
      <c r="V88" s="72"/>
      <c r="W88" s="72"/>
      <c r="X88" s="72"/>
      <c r="Y88" s="72"/>
      <c r="Z88" s="72"/>
      <c r="AA88" s="72"/>
      <c r="AB88" s="72"/>
      <c r="AC88" s="72"/>
      <c r="AD88" s="72"/>
      <c r="AE88" s="72"/>
      <c r="AF88" s="72"/>
      <c r="AG88" s="99"/>
    </row>
    <row r="89" spans="1:35" ht="15.75" customHeight="1" x14ac:dyDescent="0.4">
      <c r="A89" s="21"/>
      <c r="B89" s="51" t="s">
        <v>31</v>
      </c>
      <c r="K89" s="72"/>
      <c r="L89" s="72"/>
      <c r="M89" s="72"/>
      <c r="N89" s="72"/>
      <c r="O89" s="72"/>
      <c r="P89" s="72"/>
      <c r="Q89" s="72"/>
      <c r="R89" s="72"/>
      <c r="S89" s="72"/>
      <c r="T89" s="72"/>
      <c r="U89" s="72"/>
      <c r="V89" s="72"/>
      <c r="W89" s="72"/>
      <c r="X89" s="72"/>
      <c r="Y89" s="72"/>
      <c r="Z89" s="72"/>
      <c r="AA89" s="72"/>
      <c r="AB89" s="72"/>
      <c r="AC89" s="72"/>
      <c r="AD89" s="72"/>
      <c r="AE89" s="72"/>
      <c r="AF89" s="72"/>
      <c r="AG89" s="99"/>
    </row>
    <row r="90" spans="1:35" ht="15.75" customHeight="1" x14ac:dyDescent="0.4">
      <c r="A90" s="21"/>
      <c r="B90" s="51" t="s">
        <v>32</v>
      </c>
      <c r="K90" s="72"/>
      <c r="L90" s="72"/>
      <c r="M90" s="72"/>
      <c r="N90" s="72"/>
      <c r="O90" s="72"/>
      <c r="P90" s="72"/>
      <c r="Q90" s="72"/>
      <c r="R90" s="72"/>
      <c r="S90" s="72"/>
      <c r="T90" s="72"/>
      <c r="U90" s="72"/>
      <c r="V90" s="72"/>
      <c r="W90" s="72"/>
      <c r="X90" s="72"/>
      <c r="Y90" s="72"/>
      <c r="Z90" s="72"/>
      <c r="AA90" s="72"/>
      <c r="AB90" s="72"/>
      <c r="AC90" s="72"/>
      <c r="AD90" s="72"/>
      <c r="AE90" s="72"/>
      <c r="AF90" s="72"/>
      <c r="AG90" s="99"/>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117" t="s">
        <v>43</v>
      </c>
      <c r="G92" s="117"/>
      <c r="H92" s="117"/>
      <c r="I92" s="117"/>
      <c r="J92" s="117"/>
      <c r="K92" s="72"/>
      <c r="L92" s="72"/>
      <c r="M92" s="72"/>
      <c r="N92" s="72"/>
      <c r="O92" s="72"/>
      <c r="P92" s="72"/>
      <c r="Q92" s="72"/>
      <c r="R92" s="72"/>
      <c r="S92" s="72"/>
      <c r="T92" s="72"/>
      <c r="U92" s="72"/>
      <c r="V92" s="72"/>
      <c r="W92" s="72"/>
      <c r="X92" s="14" t="s">
        <v>33</v>
      </c>
      <c r="Y92" s="118"/>
      <c r="Z92" s="118"/>
      <c r="AA92" s="118"/>
      <c r="AB92" s="118"/>
      <c r="AC92" s="118"/>
      <c r="AD92" s="118"/>
      <c r="AE92" s="118"/>
      <c r="AF92" s="13" t="s">
        <v>34</v>
      </c>
      <c r="AG92" s="25" t="s">
        <v>34</v>
      </c>
      <c r="AH92" s="13" t="s">
        <v>168</v>
      </c>
      <c r="AI92" s="13" t="s">
        <v>365</v>
      </c>
    </row>
    <row r="93" spans="1:35" ht="15.75" customHeight="1" x14ac:dyDescent="0.4">
      <c r="A93" s="22"/>
      <c r="B93" s="23"/>
      <c r="C93" s="23"/>
      <c r="D93" s="23"/>
      <c r="E93" s="13" t="str">
        <f>IF(K93="","□","■")</f>
        <v>□</v>
      </c>
      <c r="F93" s="107" t="s">
        <v>44</v>
      </c>
      <c r="G93" s="107"/>
      <c r="H93" s="107"/>
      <c r="I93" s="107"/>
      <c r="J93" s="107"/>
      <c r="K93" s="69"/>
      <c r="L93" s="69"/>
      <c r="M93" s="69"/>
      <c r="N93" s="69"/>
      <c r="O93" s="69"/>
      <c r="P93" s="69"/>
      <c r="Q93" s="69"/>
      <c r="R93" s="69"/>
      <c r="S93" s="69"/>
      <c r="T93" s="69"/>
      <c r="U93" s="69"/>
      <c r="V93" s="69"/>
      <c r="W93" s="69"/>
      <c r="X93" s="28" t="s">
        <v>33</v>
      </c>
      <c r="Y93" s="116"/>
      <c r="Z93" s="116"/>
      <c r="AA93" s="116"/>
      <c r="AB93" s="116"/>
      <c r="AC93" s="116"/>
      <c r="AD93" s="116"/>
      <c r="AE93" s="116"/>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69"/>
      <c r="L95" s="69"/>
      <c r="M95" s="69"/>
      <c r="N95" s="69"/>
      <c r="O95" s="69"/>
      <c r="P95" s="69"/>
      <c r="Q95" s="69"/>
      <c r="R95" s="69"/>
      <c r="S95" s="69"/>
      <c r="T95" s="69"/>
      <c r="U95" s="69"/>
      <c r="V95" s="69"/>
      <c r="W95" s="69"/>
      <c r="X95" s="69"/>
      <c r="Y95" s="69"/>
      <c r="Z95" s="69"/>
      <c r="AA95" s="69"/>
      <c r="AB95" s="69"/>
      <c r="AC95" s="69"/>
      <c r="AD95" s="69"/>
      <c r="AE95" s="69"/>
      <c r="AF95" s="69"/>
      <c r="AG95" s="101"/>
      <c r="AH95" s="13" t="s">
        <v>168</v>
      </c>
      <c r="AI95" s="13" t="s">
        <v>179</v>
      </c>
    </row>
    <row r="96" spans="1:35" ht="15.75" customHeight="1" x14ac:dyDescent="0.4">
      <c r="Q96" s="15" t="s">
        <v>184</v>
      </c>
      <c r="AG96" s="14" t="str">
        <f>$AG$13</f>
        <v>ver.20250401-10</v>
      </c>
    </row>
    <row r="97" spans="1:35" ht="15.75" customHeight="1" x14ac:dyDescent="0.4">
      <c r="Q97" s="15"/>
      <c r="AG97" s="14"/>
    </row>
    <row r="98" spans="1:35" ht="15.75" customHeight="1" x14ac:dyDescent="0.4">
      <c r="A98" s="13" t="s">
        <v>15</v>
      </c>
      <c r="AA98" s="32" t="s">
        <v>66</v>
      </c>
      <c r="AB98" s="23" t="s">
        <v>343</v>
      </c>
      <c r="AH98" s="13" t="s">
        <v>168</v>
      </c>
      <c r="AI98" s="13" t="s">
        <v>344</v>
      </c>
    </row>
    <row r="99" spans="1:35" ht="15.75" customHeight="1" x14ac:dyDescent="0.4">
      <c r="A99" s="18" t="s">
        <v>186</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99"/>
      <c r="AH100" s="13" t="s">
        <v>168</v>
      </c>
      <c r="AI100" s="13" t="s">
        <v>345</v>
      </c>
    </row>
    <row r="101" spans="1:35" ht="15.75" customHeight="1" x14ac:dyDescent="0.4">
      <c r="A101" s="21"/>
      <c r="B101" s="13" t="s">
        <v>18</v>
      </c>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99"/>
    </row>
    <row r="102" spans="1:35" ht="15.75" customHeight="1" x14ac:dyDescent="0.4">
      <c r="A102" s="21"/>
      <c r="B102" s="13" t="s">
        <v>19</v>
      </c>
      <c r="K102" s="72"/>
      <c r="L102" s="72"/>
      <c r="M102" s="72"/>
      <c r="N102" s="72"/>
      <c r="O102" s="72"/>
      <c r="P102" s="72"/>
      <c r="Q102" s="72"/>
      <c r="R102" s="72"/>
      <c r="S102" s="72"/>
      <c r="T102" s="72"/>
      <c r="U102" s="72"/>
      <c r="V102" s="72"/>
      <c r="W102" s="72"/>
      <c r="X102" s="72"/>
      <c r="Y102" s="72"/>
      <c r="Z102" s="72"/>
      <c r="AA102" s="72"/>
      <c r="AB102" s="72"/>
      <c r="AC102" s="72"/>
      <c r="AD102" s="72"/>
      <c r="AE102" s="72"/>
      <c r="AF102" s="72"/>
      <c r="AG102" s="99"/>
    </row>
    <row r="103" spans="1:35" ht="15.75" customHeight="1" x14ac:dyDescent="0.4">
      <c r="A103" s="21"/>
      <c r="B103" s="13" t="s">
        <v>20</v>
      </c>
      <c r="K103" s="72"/>
      <c r="L103" s="72"/>
      <c r="M103" s="72"/>
      <c r="N103" s="72"/>
      <c r="O103" s="72"/>
      <c r="P103" s="72"/>
      <c r="Q103" s="72"/>
      <c r="R103" s="72"/>
      <c r="S103" s="72"/>
      <c r="T103" s="72"/>
      <c r="U103" s="72"/>
      <c r="V103" s="72"/>
      <c r="W103" s="72"/>
      <c r="X103" s="72"/>
      <c r="Y103" s="72"/>
      <c r="Z103" s="72"/>
      <c r="AA103" s="72"/>
      <c r="AB103" s="72"/>
      <c r="AC103" s="72"/>
      <c r="AD103" s="72"/>
      <c r="AE103" s="72"/>
      <c r="AF103" s="72"/>
      <c r="AG103" s="99"/>
    </row>
    <row r="104" spans="1:35" ht="15.75" customHeight="1" x14ac:dyDescent="0.4">
      <c r="A104" s="22"/>
      <c r="B104" s="23" t="s">
        <v>21</v>
      </c>
      <c r="C104" s="23"/>
      <c r="D104" s="23"/>
      <c r="E104" s="23"/>
      <c r="F104" s="23"/>
      <c r="G104" s="23"/>
      <c r="H104" s="23"/>
      <c r="I104" s="23"/>
      <c r="J104" s="23"/>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101"/>
    </row>
    <row r="105" spans="1:35" ht="15.75" customHeight="1" x14ac:dyDescent="0.4">
      <c r="A105" s="18" t="s">
        <v>187</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72"/>
      <c r="L106" s="72"/>
      <c r="M106" s="72"/>
      <c r="N106" s="72"/>
      <c r="O106" s="72"/>
      <c r="P106" s="72"/>
      <c r="Q106" s="72"/>
      <c r="R106" s="72"/>
      <c r="S106" s="72"/>
      <c r="T106" s="72"/>
      <c r="U106" s="72"/>
      <c r="V106" s="72"/>
      <c r="W106" s="72"/>
      <c r="X106" s="72"/>
      <c r="Y106" s="72"/>
      <c r="Z106" s="72"/>
      <c r="AA106" s="72"/>
      <c r="AB106" s="72"/>
      <c r="AC106" s="72"/>
      <c r="AD106" s="72"/>
      <c r="AE106" s="72"/>
      <c r="AF106" s="72"/>
      <c r="AG106" s="99"/>
    </row>
    <row r="107" spans="1:35" ht="15.75" customHeight="1" x14ac:dyDescent="0.4">
      <c r="A107" s="21"/>
      <c r="B107" s="13" t="s">
        <v>18</v>
      </c>
      <c r="K107" s="72"/>
      <c r="L107" s="72"/>
      <c r="M107" s="72"/>
      <c r="N107" s="72"/>
      <c r="O107" s="72"/>
      <c r="P107" s="72"/>
      <c r="Q107" s="72"/>
      <c r="R107" s="72"/>
      <c r="S107" s="72"/>
      <c r="T107" s="72"/>
      <c r="U107" s="72"/>
      <c r="V107" s="72"/>
      <c r="W107" s="72"/>
      <c r="X107" s="72"/>
      <c r="Y107" s="72"/>
      <c r="Z107" s="72"/>
      <c r="AA107" s="72"/>
      <c r="AB107" s="72"/>
      <c r="AC107" s="72"/>
      <c r="AD107" s="72"/>
      <c r="AE107" s="72"/>
      <c r="AF107" s="72"/>
      <c r="AG107" s="99"/>
    </row>
    <row r="108" spans="1:35" ht="15.75" customHeight="1" x14ac:dyDescent="0.4">
      <c r="A108" s="21"/>
      <c r="B108" s="13" t="s">
        <v>19</v>
      </c>
      <c r="K108" s="72"/>
      <c r="L108" s="72"/>
      <c r="M108" s="72"/>
      <c r="N108" s="72"/>
      <c r="O108" s="72"/>
      <c r="P108" s="72"/>
      <c r="Q108" s="72"/>
      <c r="R108" s="72"/>
      <c r="S108" s="72"/>
      <c r="T108" s="72"/>
      <c r="U108" s="72"/>
      <c r="V108" s="72"/>
      <c r="W108" s="72"/>
      <c r="X108" s="72"/>
      <c r="Y108" s="72"/>
      <c r="Z108" s="72"/>
      <c r="AA108" s="72"/>
      <c r="AB108" s="72"/>
      <c r="AC108" s="72"/>
      <c r="AD108" s="72"/>
      <c r="AE108" s="72"/>
      <c r="AF108" s="72"/>
      <c r="AG108" s="99"/>
    </row>
    <row r="109" spans="1:35" ht="15.75" customHeight="1" x14ac:dyDescent="0.4">
      <c r="A109" s="21"/>
      <c r="B109" s="13" t="s">
        <v>20</v>
      </c>
      <c r="K109" s="72"/>
      <c r="L109" s="72"/>
      <c r="M109" s="72"/>
      <c r="N109" s="72"/>
      <c r="O109" s="72"/>
      <c r="P109" s="72"/>
      <c r="Q109" s="72"/>
      <c r="R109" s="72"/>
      <c r="S109" s="72"/>
      <c r="T109" s="72"/>
      <c r="U109" s="72"/>
      <c r="V109" s="72"/>
      <c r="W109" s="72"/>
      <c r="X109" s="72"/>
      <c r="Y109" s="72"/>
      <c r="Z109" s="72"/>
      <c r="AA109" s="72"/>
      <c r="AB109" s="72"/>
      <c r="AC109" s="72"/>
      <c r="AD109" s="72"/>
      <c r="AE109" s="72"/>
      <c r="AF109" s="72"/>
      <c r="AG109" s="99"/>
    </row>
    <row r="110" spans="1:35" ht="15.75" customHeight="1" x14ac:dyDescent="0.4">
      <c r="A110" s="22"/>
      <c r="B110" s="23" t="s">
        <v>21</v>
      </c>
      <c r="C110" s="23"/>
      <c r="D110" s="23"/>
      <c r="E110" s="23"/>
      <c r="F110" s="23"/>
      <c r="G110" s="23"/>
      <c r="H110" s="23"/>
      <c r="I110" s="23"/>
      <c r="J110" s="23"/>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101"/>
    </row>
    <row r="111" spans="1:35" ht="15.75" customHeight="1" x14ac:dyDescent="0.4">
      <c r="A111" s="18" t="s">
        <v>188</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72"/>
      <c r="L112" s="72"/>
      <c r="M112" s="72"/>
      <c r="N112" s="72"/>
      <c r="O112" s="72"/>
      <c r="P112" s="72"/>
      <c r="Q112" s="72"/>
      <c r="R112" s="72"/>
      <c r="S112" s="72"/>
      <c r="T112" s="72"/>
      <c r="U112" s="72"/>
      <c r="V112" s="72"/>
      <c r="W112" s="72"/>
      <c r="X112" s="72"/>
      <c r="Y112" s="72"/>
      <c r="Z112" s="72"/>
      <c r="AA112" s="72"/>
      <c r="AB112" s="72"/>
      <c r="AC112" s="72"/>
      <c r="AD112" s="72"/>
      <c r="AE112" s="72"/>
      <c r="AF112" s="72"/>
      <c r="AG112" s="99"/>
    </row>
    <row r="113" spans="1:35" ht="15.75" customHeight="1" x14ac:dyDescent="0.4">
      <c r="A113" s="21"/>
      <c r="B113" s="13" t="s">
        <v>18</v>
      </c>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99"/>
    </row>
    <row r="114" spans="1:35" ht="15.75" customHeight="1" x14ac:dyDescent="0.4">
      <c r="A114" s="21"/>
      <c r="B114" s="13" t="s">
        <v>19</v>
      </c>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99"/>
    </row>
    <row r="115" spans="1:35" ht="15.75" customHeight="1" x14ac:dyDescent="0.4">
      <c r="A115" s="21"/>
      <c r="B115" s="13" t="s">
        <v>20</v>
      </c>
      <c r="K115" s="72"/>
      <c r="L115" s="72"/>
      <c r="M115" s="72"/>
      <c r="N115" s="72"/>
      <c r="O115" s="72"/>
      <c r="P115" s="72"/>
      <c r="Q115" s="72"/>
      <c r="R115" s="72"/>
      <c r="S115" s="72"/>
      <c r="T115" s="72"/>
      <c r="U115" s="72"/>
      <c r="V115" s="72"/>
      <c r="W115" s="72"/>
      <c r="X115" s="72"/>
      <c r="Y115" s="72"/>
      <c r="Z115" s="72"/>
      <c r="AA115" s="72"/>
      <c r="AB115" s="72"/>
      <c r="AC115" s="72"/>
      <c r="AD115" s="72"/>
      <c r="AE115" s="72"/>
      <c r="AF115" s="72"/>
      <c r="AG115" s="99"/>
    </row>
    <row r="116" spans="1:35" ht="15.75" customHeight="1" x14ac:dyDescent="0.4">
      <c r="A116" s="22"/>
      <c r="B116" s="23" t="s">
        <v>21</v>
      </c>
      <c r="C116" s="23"/>
      <c r="D116" s="23"/>
      <c r="E116" s="23"/>
      <c r="F116" s="23"/>
      <c r="G116" s="23"/>
      <c r="H116" s="23"/>
      <c r="I116" s="23"/>
      <c r="J116" s="23"/>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101"/>
    </row>
    <row r="117" spans="1:35" ht="15.75" customHeight="1" x14ac:dyDescent="0.4">
      <c r="A117" s="18" t="s">
        <v>189</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99"/>
    </row>
    <row r="119" spans="1:35" ht="15.75" customHeight="1" x14ac:dyDescent="0.4">
      <c r="A119" s="21"/>
      <c r="B119" s="13" t="s">
        <v>18</v>
      </c>
      <c r="K119" s="72"/>
      <c r="L119" s="72"/>
      <c r="M119" s="72"/>
      <c r="N119" s="72"/>
      <c r="O119" s="72"/>
      <c r="P119" s="72"/>
      <c r="Q119" s="72"/>
      <c r="R119" s="72"/>
      <c r="S119" s="72"/>
      <c r="T119" s="72"/>
      <c r="U119" s="72"/>
      <c r="V119" s="72"/>
      <c r="W119" s="72"/>
      <c r="X119" s="72"/>
      <c r="Y119" s="72"/>
      <c r="Z119" s="72"/>
      <c r="AA119" s="72"/>
      <c r="AB119" s="72"/>
      <c r="AC119" s="72"/>
      <c r="AD119" s="72"/>
      <c r="AE119" s="72"/>
      <c r="AF119" s="72"/>
      <c r="AG119" s="99"/>
    </row>
    <row r="120" spans="1:35" ht="15.75" customHeight="1" x14ac:dyDescent="0.4">
      <c r="A120" s="21"/>
      <c r="B120" s="13" t="s">
        <v>19</v>
      </c>
      <c r="K120" s="72"/>
      <c r="L120" s="72"/>
      <c r="M120" s="72"/>
      <c r="N120" s="72"/>
      <c r="O120" s="72"/>
      <c r="P120" s="72"/>
      <c r="Q120" s="72"/>
      <c r="R120" s="72"/>
      <c r="S120" s="72"/>
      <c r="T120" s="72"/>
      <c r="U120" s="72"/>
      <c r="V120" s="72"/>
      <c r="W120" s="72"/>
      <c r="X120" s="72"/>
      <c r="Y120" s="72"/>
      <c r="Z120" s="72"/>
      <c r="AA120" s="72"/>
      <c r="AB120" s="72"/>
      <c r="AC120" s="72"/>
      <c r="AD120" s="72"/>
      <c r="AE120" s="72"/>
      <c r="AF120" s="72"/>
      <c r="AG120" s="99"/>
    </row>
    <row r="121" spans="1:35" ht="15.75" customHeight="1" x14ac:dyDescent="0.4">
      <c r="A121" s="21"/>
      <c r="B121" s="13" t="s">
        <v>20</v>
      </c>
      <c r="K121" s="72"/>
      <c r="L121" s="72"/>
      <c r="M121" s="72"/>
      <c r="N121" s="72"/>
      <c r="O121" s="72"/>
      <c r="P121" s="72"/>
      <c r="Q121" s="72"/>
      <c r="R121" s="72"/>
      <c r="S121" s="72"/>
      <c r="T121" s="72"/>
      <c r="U121" s="72"/>
      <c r="V121" s="72"/>
      <c r="W121" s="72"/>
      <c r="X121" s="72"/>
      <c r="Y121" s="72"/>
      <c r="Z121" s="72"/>
      <c r="AA121" s="72"/>
      <c r="AB121" s="72"/>
      <c r="AC121" s="72"/>
      <c r="AD121" s="72"/>
      <c r="AE121" s="72"/>
      <c r="AF121" s="72"/>
      <c r="AG121" s="99"/>
    </row>
    <row r="122" spans="1:35" ht="15.75" customHeight="1" x14ac:dyDescent="0.4">
      <c r="A122" s="22"/>
      <c r="B122" s="23" t="s">
        <v>21</v>
      </c>
      <c r="C122" s="23"/>
      <c r="D122" s="23"/>
      <c r="E122" s="23"/>
      <c r="F122" s="23"/>
      <c r="G122" s="23"/>
      <c r="H122" s="23"/>
      <c r="I122" s="23"/>
      <c r="J122" s="23"/>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101"/>
    </row>
    <row r="123" spans="1:35" ht="20.100000000000001" customHeight="1" x14ac:dyDescent="0.4">
      <c r="Q123" s="15" t="s">
        <v>45</v>
      </c>
      <c r="AG123" s="14" t="str">
        <f>$AG$13</f>
        <v>ver.20250401-10</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104" t="s">
        <v>48</v>
      </c>
      <c r="B128" s="105"/>
      <c r="C128" s="105"/>
      <c r="D128" s="105"/>
      <c r="E128" s="105"/>
      <c r="F128" s="105"/>
      <c r="G128" s="105"/>
      <c r="H128" s="105"/>
      <c r="I128" s="105"/>
      <c r="J128" s="105"/>
      <c r="K128" s="108"/>
      <c r="L128" s="108"/>
      <c r="M128" s="108"/>
      <c r="N128" s="108"/>
      <c r="O128" s="108"/>
      <c r="P128" s="108"/>
      <c r="Q128" s="108"/>
      <c r="R128" s="108"/>
      <c r="S128" s="108"/>
      <c r="T128" s="108"/>
      <c r="U128" s="108"/>
      <c r="V128" s="108"/>
      <c r="W128" s="108"/>
      <c r="X128" s="108"/>
      <c r="Y128" s="108"/>
      <c r="Z128" s="108"/>
      <c r="AA128" s="108"/>
      <c r="AB128" s="108"/>
      <c r="AC128" s="108"/>
      <c r="AD128" s="108"/>
      <c r="AE128" s="108"/>
      <c r="AF128" s="108"/>
      <c r="AG128" s="109"/>
      <c r="AH128" s="13" t="s">
        <v>168</v>
      </c>
      <c r="AI128" s="13" t="s">
        <v>238</v>
      </c>
    </row>
    <row r="129" spans="1:35" ht="20.100000000000001" customHeight="1" x14ac:dyDescent="0.4">
      <c r="A129" s="106"/>
      <c r="B129" s="107"/>
      <c r="C129" s="107"/>
      <c r="D129" s="107"/>
      <c r="E129" s="107"/>
      <c r="F129" s="107"/>
      <c r="G129" s="107"/>
      <c r="H129" s="107"/>
      <c r="I129" s="107"/>
      <c r="J129" s="107"/>
      <c r="K129" s="110"/>
      <c r="L129" s="110"/>
      <c r="M129" s="110"/>
      <c r="N129" s="110"/>
      <c r="O129" s="110"/>
      <c r="P129" s="110"/>
      <c r="Q129" s="110"/>
      <c r="R129" s="110"/>
      <c r="S129" s="110"/>
      <c r="T129" s="110"/>
      <c r="U129" s="110"/>
      <c r="V129" s="110"/>
      <c r="W129" s="110"/>
      <c r="X129" s="110"/>
      <c r="Y129" s="110"/>
      <c r="Z129" s="110"/>
      <c r="AA129" s="110"/>
      <c r="AB129" s="110"/>
      <c r="AC129" s="110"/>
      <c r="AD129" s="110"/>
      <c r="AE129" s="110"/>
      <c r="AF129" s="110"/>
      <c r="AG129" s="111"/>
      <c r="AI129" s="13" t="s">
        <v>240</v>
      </c>
    </row>
    <row r="130" spans="1:35" ht="20.100000000000001" customHeight="1" x14ac:dyDescent="0.4">
      <c r="A130" s="29" t="s">
        <v>49</v>
      </c>
      <c r="B130" s="30"/>
      <c r="C130" s="30"/>
      <c r="D130" s="30"/>
      <c r="E130" s="30"/>
      <c r="F130" s="30"/>
      <c r="G130" s="30"/>
      <c r="H130" s="30"/>
      <c r="I130" s="30"/>
      <c r="J130" s="30"/>
      <c r="K130" s="112"/>
      <c r="L130" s="112"/>
      <c r="M130" s="112"/>
      <c r="N130" s="112"/>
      <c r="O130" s="112"/>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112"/>
      <c r="L131" s="112"/>
      <c r="M131" s="112"/>
      <c r="N131" s="112"/>
      <c r="O131" s="112"/>
      <c r="P131" s="30" t="s">
        <v>59</v>
      </c>
      <c r="Q131" s="30"/>
      <c r="R131" s="30"/>
      <c r="S131" s="30"/>
      <c r="T131" s="30"/>
      <c r="U131" s="30"/>
      <c r="V131" s="30"/>
      <c r="W131" s="30"/>
      <c r="X131" s="30"/>
      <c r="Y131" s="30"/>
      <c r="Z131" s="30"/>
      <c r="AA131" s="30"/>
      <c r="AB131" s="30"/>
      <c r="AC131" s="30"/>
      <c r="AD131" s="30"/>
      <c r="AE131" s="30"/>
      <c r="AF131" s="30"/>
      <c r="AG131" s="31"/>
      <c r="AH131" s="13" t="s">
        <v>168</v>
      </c>
      <c r="AI131" s="13" t="s">
        <v>384</v>
      </c>
    </row>
    <row r="132" spans="1:35" ht="20.100000000000001" customHeight="1" x14ac:dyDescent="0.4">
      <c r="A132" s="29" t="s">
        <v>51</v>
      </c>
      <c r="B132" s="30"/>
      <c r="C132" s="30"/>
      <c r="D132" s="30"/>
      <c r="E132" s="30"/>
      <c r="F132" s="30"/>
      <c r="G132" s="30"/>
      <c r="H132" s="30"/>
      <c r="I132" s="30"/>
      <c r="J132" s="30"/>
      <c r="K132" s="112"/>
      <c r="L132" s="112"/>
      <c r="M132" s="112"/>
      <c r="N132" s="112"/>
      <c r="O132" s="112"/>
      <c r="P132" s="30" t="s">
        <v>59</v>
      </c>
      <c r="Q132" s="30"/>
      <c r="R132" s="30"/>
      <c r="S132" s="30"/>
      <c r="T132" s="30"/>
      <c r="U132" s="30"/>
      <c r="V132" s="30"/>
      <c r="W132" s="30"/>
      <c r="X132" s="30"/>
      <c r="Y132" s="30"/>
      <c r="Z132" s="30"/>
      <c r="AA132" s="30"/>
      <c r="AB132" s="30"/>
      <c r="AC132" s="30"/>
      <c r="AD132" s="30"/>
      <c r="AE132" s="30"/>
      <c r="AF132" s="30"/>
      <c r="AG132" s="31"/>
      <c r="AH132" s="13" t="s">
        <v>168</v>
      </c>
      <c r="AI132" s="13" t="s">
        <v>384</v>
      </c>
    </row>
    <row r="133" spans="1:35" ht="20.100000000000001" customHeight="1" x14ac:dyDescent="0.4">
      <c r="A133" s="29" t="s">
        <v>351</v>
      </c>
      <c r="B133" s="30"/>
      <c r="C133" s="30"/>
      <c r="D133" s="30"/>
      <c r="E133" s="30"/>
      <c r="F133" s="30"/>
      <c r="G133" s="30"/>
      <c r="H133" s="30"/>
      <c r="I133" s="30"/>
      <c r="J133" s="30"/>
      <c r="K133" s="113"/>
      <c r="L133" s="113"/>
      <c r="M133" s="113"/>
      <c r="N133" s="113"/>
      <c r="O133" s="113"/>
      <c r="P133" s="114" t="s">
        <v>60</v>
      </c>
      <c r="Q133" s="114"/>
      <c r="R133" s="114"/>
      <c r="S133" s="114"/>
      <c r="T133" s="114"/>
      <c r="U133" s="115"/>
      <c r="V133" s="115"/>
      <c r="W133" s="115"/>
      <c r="X133" s="115"/>
      <c r="Y133" s="115"/>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389</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183</v>
      </c>
    </row>
    <row r="137" spans="1:35" ht="20.100000000000001" customHeight="1" x14ac:dyDescent="0.4">
      <c r="A137" s="29" t="s">
        <v>54</v>
      </c>
      <c r="B137" s="30"/>
      <c r="C137" s="30"/>
      <c r="D137" s="30"/>
      <c r="E137" s="30"/>
      <c r="F137" s="30"/>
      <c r="G137" s="30"/>
      <c r="H137" s="30"/>
      <c r="I137" s="30"/>
      <c r="J137" s="30"/>
      <c r="K137" s="102"/>
      <c r="L137" s="102"/>
      <c r="M137" s="102"/>
      <c r="N137" s="102"/>
      <c r="O137" s="102"/>
      <c r="P137" s="102"/>
      <c r="Q137" s="102"/>
      <c r="R137" s="102"/>
      <c r="S137" s="30"/>
      <c r="T137" s="30"/>
      <c r="U137" s="30" t="s">
        <v>70</v>
      </c>
      <c r="V137" s="30"/>
      <c r="W137" s="102"/>
      <c r="X137" s="102"/>
      <c r="Y137" s="102"/>
      <c r="Z137" s="102"/>
      <c r="AA137" s="102"/>
      <c r="AB137" s="102"/>
      <c r="AC137" s="102"/>
      <c r="AD137" s="102"/>
      <c r="AE137" s="30"/>
      <c r="AF137" s="30"/>
      <c r="AG137" s="31"/>
      <c r="AH137" s="13" t="s">
        <v>168</v>
      </c>
      <c r="AI137" s="13" t="s">
        <v>348</v>
      </c>
    </row>
    <row r="138" spans="1:35" ht="20.100000000000001" customHeight="1" x14ac:dyDescent="0.4">
      <c r="A138" s="29" t="s">
        <v>55</v>
      </c>
      <c r="B138" s="30"/>
      <c r="C138" s="30"/>
      <c r="D138" s="30"/>
      <c r="E138" s="30"/>
      <c r="F138" s="30"/>
      <c r="G138" s="30"/>
      <c r="H138" s="30"/>
      <c r="I138" s="30"/>
      <c r="J138" s="30"/>
      <c r="K138" s="102"/>
      <c r="L138" s="102"/>
      <c r="M138" s="102"/>
      <c r="N138" s="102"/>
      <c r="O138" s="102"/>
      <c r="P138" s="102"/>
      <c r="Q138" s="102"/>
      <c r="R138" s="102"/>
      <c r="S138" s="30"/>
      <c r="T138" s="30"/>
      <c r="U138" s="30"/>
      <c r="V138" s="30"/>
      <c r="W138" s="30"/>
      <c r="X138" s="30"/>
      <c r="Y138" s="30"/>
      <c r="Z138" s="30"/>
      <c r="AA138" s="30"/>
      <c r="AB138" s="30"/>
      <c r="AC138" s="30"/>
      <c r="AD138" s="30"/>
      <c r="AE138" s="30"/>
      <c r="AF138" s="30"/>
      <c r="AG138" s="31"/>
      <c r="AH138" s="13" t="s">
        <v>168</v>
      </c>
      <c r="AI138" s="13" t="s">
        <v>388</v>
      </c>
    </row>
    <row r="139" spans="1:35" ht="20.100000000000001" customHeight="1" x14ac:dyDescent="0.4">
      <c r="A139" s="29" t="s">
        <v>56</v>
      </c>
      <c r="B139" s="30"/>
      <c r="C139" s="30"/>
      <c r="D139" s="30"/>
      <c r="E139" s="30"/>
      <c r="F139" s="30"/>
      <c r="G139" s="30"/>
      <c r="H139" s="30"/>
      <c r="I139" s="30"/>
      <c r="J139" s="30"/>
      <c r="K139" s="103"/>
      <c r="L139" s="103"/>
      <c r="M139" s="103"/>
      <c r="N139" s="103"/>
      <c r="O139" s="103"/>
      <c r="P139" s="103"/>
      <c r="Q139" s="103"/>
      <c r="R139" s="103"/>
      <c r="S139" s="30"/>
      <c r="T139" s="30"/>
      <c r="U139" s="30"/>
      <c r="V139" s="30"/>
      <c r="W139" s="30"/>
      <c r="X139" s="30"/>
      <c r="Y139" s="30"/>
      <c r="Z139" s="30"/>
      <c r="AA139" s="30"/>
      <c r="AB139" s="30"/>
      <c r="AC139" s="30"/>
      <c r="AD139" s="30"/>
      <c r="AE139" s="30"/>
      <c r="AF139" s="30"/>
      <c r="AG139" s="31"/>
      <c r="AH139" s="13" t="s">
        <v>168</v>
      </c>
      <c r="AI139" s="13" t="s">
        <v>390</v>
      </c>
    </row>
    <row r="140" spans="1:35" ht="20.100000000000001" customHeight="1" x14ac:dyDescent="0.4">
      <c r="A140" s="29" t="s">
        <v>57</v>
      </c>
      <c r="B140" s="30"/>
      <c r="C140" s="30"/>
      <c r="D140" s="30"/>
      <c r="E140" s="30"/>
      <c r="F140" s="30"/>
      <c r="G140" s="30"/>
      <c r="H140" s="30"/>
      <c r="I140" s="30"/>
      <c r="J140" s="30"/>
      <c r="K140" s="103"/>
      <c r="L140" s="103"/>
      <c r="M140" s="103"/>
      <c r="N140" s="103"/>
      <c r="O140" s="103"/>
      <c r="P140" s="103"/>
      <c r="Q140" s="103"/>
      <c r="R140" s="103"/>
      <c r="S140" s="30"/>
      <c r="T140" s="30"/>
      <c r="U140" s="30"/>
      <c r="V140" s="30"/>
      <c r="W140" s="30"/>
      <c r="X140" s="30"/>
      <c r="Y140" s="30"/>
      <c r="Z140" s="30"/>
      <c r="AA140" s="30"/>
      <c r="AB140" s="30"/>
      <c r="AC140" s="30"/>
      <c r="AD140" s="30"/>
      <c r="AE140" s="30"/>
      <c r="AF140" s="30"/>
      <c r="AG140" s="31"/>
      <c r="AH140" s="13" t="s">
        <v>168</v>
      </c>
      <c r="AI140" s="13" t="s">
        <v>390</v>
      </c>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6"/>
      <c r="B142" s="77"/>
      <c r="C142" s="77"/>
      <c r="D142" s="77"/>
      <c r="E142" s="77"/>
      <c r="F142" s="77"/>
      <c r="G142" s="77"/>
      <c r="H142" s="77"/>
      <c r="I142" s="77"/>
      <c r="J142" s="77"/>
      <c r="K142" s="77"/>
      <c r="L142" s="77"/>
      <c r="M142" s="77"/>
      <c r="N142" s="77"/>
      <c r="O142" s="77"/>
      <c r="P142" s="77"/>
      <c r="Q142" s="77"/>
      <c r="R142" s="77"/>
      <c r="S142" s="77"/>
      <c r="T142" s="77"/>
      <c r="U142" s="77"/>
      <c r="V142" s="77"/>
      <c r="W142" s="77"/>
      <c r="X142" s="77"/>
      <c r="Y142" s="77"/>
      <c r="Z142" s="77"/>
      <c r="AA142" s="77"/>
      <c r="AB142" s="77"/>
      <c r="AC142" s="77"/>
      <c r="AD142" s="77"/>
      <c r="AE142" s="77"/>
      <c r="AF142" s="77"/>
      <c r="AG142" s="78"/>
    </row>
    <row r="143" spans="1:35" ht="13.5" customHeight="1" x14ac:dyDescent="0.4">
      <c r="A143" s="34" t="s">
        <v>66</v>
      </c>
      <c r="B143" s="13" t="s">
        <v>269</v>
      </c>
      <c r="Q143" s="15" t="s">
        <v>71</v>
      </c>
      <c r="AG143" s="14" t="str">
        <f>$AG$13</f>
        <v>ver.20250401-10</v>
      </c>
      <c r="AH143" s="13" t="s">
        <v>168</v>
      </c>
      <c r="AI143" s="13" t="s">
        <v>350</v>
      </c>
    </row>
    <row r="144" spans="1:35" ht="13.5" customHeight="1" x14ac:dyDescent="0.4">
      <c r="A144" s="18" t="s">
        <v>72</v>
      </c>
      <c r="B144" s="19"/>
      <c r="C144" s="19"/>
      <c r="D144" s="19"/>
      <c r="E144" s="19"/>
      <c r="F144" s="19"/>
      <c r="G144" s="19"/>
      <c r="H144" s="19"/>
      <c r="I144" s="19"/>
      <c r="J144" s="19"/>
      <c r="K144" s="35" t="s">
        <v>33</v>
      </c>
      <c r="L144" s="95"/>
      <c r="M144" s="95"/>
      <c r="N144" s="95"/>
      <c r="O144" s="36" t="s">
        <v>34</v>
      </c>
      <c r="P144" s="96"/>
      <c r="Q144" s="96"/>
      <c r="R144" s="96"/>
      <c r="S144" s="96"/>
      <c r="T144" s="96"/>
      <c r="U144" s="96"/>
      <c r="V144" s="96"/>
      <c r="W144" s="96"/>
      <c r="X144" s="96"/>
      <c r="Y144" s="96"/>
      <c r="Z144" s="96"/>
      <c r="AA144" s="96"/>
      <c r="AB144" s="96"/>
      <c r="AC144" s="96"/>
      <c r="AD144" s="96"/>
      <c r="AE144" s="96"/>
      <c r="AF144" s="96"/>
      <c r="AG144" s="97"/>
      <c r="AH144" s="13" t="s">
        <v>168</v>
      </c>
      <c r="AI144" s="13" t="s">
        <v>200</v>
      </c>
    </row>
    <row r="145" spans="1:79" ht="13.5" customHeight="1" x14ac:dyDescent="0.4">
      <c r="A145" s="21"/>
      <c r="K145" s="37" t="s">
        <v>33</v>
      </c>
      <c r="L145" s="98"/>
      <c r="M145" s="98"/>
      <c r="N145" s="98"/>
      <c r="O145" s="38" t="s">
        <v>34</v>
      </c>
      <c r="P145" s="72"/>
      <c r="Q145" s="72"/>
      <c r="R145" s="72"/>
      <c r="S145" s="72"/>
      <c r="T145" s="72"/>
      <c r="U145" s="72"/>
      <c r="V145" s="72"/>
      <c r="W145" s="72"/>
      <c r="X145" s="72"/>
      <c r="Y145" s="72"/>
      <c r="Z145" s="72"/>
      <c r="AA145" s="72"/>
      <c r="AB145" s="72"/>
      <c r="AC145" s="72"/>
      <c r="AD145" s="72"/>
      <c r="AE145" s="72"/>
      <c r="AF145" s="72"/>
      <c r="AG145" s="99"/>
      <c r="AI145" s="13" t="s">
        <v>374</v>
      </c>
    </row>
    <row r="146" spans="1:79" ht="13.5" customHeight="1" x14ac:dyDescent="0.4">
      <c r="A146" s="22"/>
      <c r="B146" s="23"/>
      <c r="C146" s="23"/>
      <c r="D146" s="23"/>
      <c r="E146" s="23"/>
      <c r="F146" s="23"/>
      <c r="G146" s="23"/>
      <c r="H146" s="23"/>
      <c r="I146" s="23"/>
      <c r="J146" s="23"/>
      <c r="K146" s="39" t="s">
        <v>33</v>
      </c>
      <c r="L146" s="100"/>
      <c r="M146" s="100"/>
      <c r="N146" s="100"/>
      <c r="O146" s="40" t="s">
        <v>34</v>
      </c>
      <c r="P146" s="69"/>
      <c r="Q146" s="69"/>
      <c r="R146" s="69"/>
      <c r="S146" s="69"/>
      <c r="T146" s="69"/>
      <c r="U146" s="69"/>
      <c r="V146" s="69"/>
      <c r="W146" s="69"/>
      <c r="X146" s="69"/>
      <c r="Y146" s="69"/>
      <c r="Z146" s="69"/>
      <c r="AA146" s="69"/>
      <c r="AB146" s="69"/>
      <c r="AC146" s="69"/>
      <c r="AD146" s="69"/>
      <c r="AE146" s="69"/>
      <c r="AF146" s="69"/>
      <c r="AG146" s="101"/>
    </row>
    <row r="147" spans="1:79" ht="13.5" customHeight="1" x14ac:dyDescent="0.4">
      <c r="A147" s="29" t="s">
        <v>73</v>
      </c>
      <c r="B147" s="30"/>
      <c r="C147" s="30"/>
      <c r="D147" s="30"/>
      <c r="E147" s="30"/>
      <c r="F147" s="30"/>
      <c r="G147" s="30"/>
      <c r="H147" s="30"/>
      <c r="I147" s="30"/>
      <c r="J147" s="30"/>
      <c r="N147" s="63" t="s">
        <v>84</v>
      </c>
      <c r="O147" s="79"/>
      <c r="P147" s="79"/>
      <c r="Q147" s="79"/>
      <c r="R147" s="79"/>
      <c r="S147" s="30" t="s">
        <v>85</v>
      </c>
      <c r="W147" s="30"/>
      <c r="X147" s="30"/>
      <c r="Y147" s="30"/>
      <c r="AF147" s="30"/>
      <c r="AG147" s="31"/>
      <c r="AH147" s="13" t="s">
        <v>168</v>
      </c>
      <c r="AI147" s="13" t="s">
        <v>277</v>
      </c>
    </row>
    <row r="148" spans="1:79" ht="13.5" customHeight="1" x14ac:dyDescent="0.4">
      <c r="A148" s="18" t="s">
        <v>74</v>
      </c>
      <c r="B148" s="19"/>
      <c r="C148" s="19"/>
      <c r="D148" s="19"/>
      <c r="E148" s="19"/>
      <c r="F148" s="19"/>
      <c r="G148" s="19"/>
      <c r="H148" s="19"/>
      <c r="I148" s="19"/>
      <c r="J148" s="89" t="s">
        <v>201</v>
      </c>
      <c r="K148" s="89"/>
      <c r="L148" s="89"/>
      <c r="M148" s="89"/>
      <c r="N148" s="89"/>
      <c r="O148" s="89"/>
      <c r="P148" s="89"/>
      <c r="Q148" s="91" t="s">
        <v>83</v>
      </c>
      <c r="R148" s="91"/>
      <c r="S148" s="91"/>
      <c r="T148" s="91"/>
      <c r="U148" s="91"/>
      <c r="V148" s="91"/>
      <c r="W148" s="91"/>
      <c r="X148" s="91" t="s">
        <v>82</v>
      </c>
      <c r="Y148" s="91"/>
      <c r="Z148" s="91"/>
      <c r="AA148" s="91"/>
      <c r="AB148" s="91"/>
      <c r="AC148" s="91"/>
      <c r="AD148" s="91"/>
      <c r="AE148" s="91"/>
      <c r="AF148" s="91"/>
      <c r="AG148" s="93"/>
      <c r="AH148" s="13" t="s">
        <v>168</v>
      </c>
      <c r="AI148" s="13" t="s">
        <v>181</v>
      </c>
    </row>
    <row r="149" spans="1:79" ht="13.5" customHeight="1" x14ac:dyDescent="0.4">
      <c r="A149" s="21"/>
      <c r="J149" s="90"/>
      <c r="K149" s="90"/>
      <c r="L149" s="90"/>
      <c r="M149" s="90"/>
      <c r="N149" s="90"/>
      <c r="O149" s="90"/>
      <c r="P149" s="90"/>
      <c r="Q149" s="92"/>
      <c r="R149" s="92"/>
      <c r="S149" s="92"/>
      <c r="T149" s="92"/>
      <c r="U149" s="92"/>
      <c r="V149" s="92"/>
      <c r="W149" s="92"/>
      <c r="X149" s="92"/>
      <c r="Y149" s="92"/>
      <c r="Z149" s="92"/>
      <c r="AA149" s="92"/>
      <c r="AB149" s="92"/>
      <c r="AC149" s="92"/>
      <c r="AD149" s="92"/>
      <c r="AE149" s="92"/>
      <c r="AF149" s="92"/>
      <c r="AG149" s="94"/>
      <c r="AI149" s="41" t="s">
        <v>192</v>
      </c>
    </row>
    <row r="150" spans="1:79" ht="13.5" customHeight="1" x14ac:dyDescent="0.4">
      <c r="A150" s="21"/>
      <c r="B150" s="13" t="s">
        <v>75</v>
      </c>
      <c r="J150" s="14" t="s">
        <v>33</v>
      </c>
      <c r="K150" s="87" t="str">
        <f>IF(K136="■",K132,"")</f>
        <v/>
      </c>
      <c r="L150" s="87"/>
      <c r="M150" s="87"/>
      <c r="N150" s="87"/>
      <c r="O150" s="13" t="s">
        <v>81</v>
      </c>
      <c r="Q150" s="14" t="s">
        <v>33</v>
      </c>
      <c r="R150" s="87"/>
      <c r="S150" s="87"/>
      <c r="T150" s="87"/>
      <c r="U150" s="87"/>
      <c r="V150" s="13" t="s">
        <v>81</v>
      </c>
      <c r="X150" s="14" t="s">
        <v>33</v>
      </c>
      <c r="Y150" s="87"/>
      <c r="Z150" s="87"/>
      <c r="AA150" s="87"/>
      <c r="AB150" s="87"/>
      <c r="AC150" s="13" t="s">
        <v>81</v>
      </c>
      <c r="AG150" s="25"/>
      <c r="AI150" s="13" t="s">
        <v>401</v>
      </c>
    </row>
    <row r="151" spans="1:79" ht="13.5" customHeight="1" x14ac:dyDescent="0.4">
      <c r="A151" s="21"/>
      <c r="B151" s="13" t="s">
        <v>76</v>
      </c>
      <c r="J151" s="14" t="s">
        <v>78</v>
      </c>
      <c r="K151" s="87" t="str">
        <f>IF(O136="■",K132,"")</f>
        <v/>
      </c>
      <c r="L151" s="87"/>
      <c r="M151" s="87"/>
      <c r="N151" s="87"/>
      <c r="O151" s="13" t="s">
        <v>81</v>
      </c>
      <c r="Q151" s="14" t="s">
        <v>33</v>
      </c>
      <c r="R151" s="87"/>
      <c r="S151" s="87"/>
      <c r="T151" s="87"/>
      <c r="U151" s="87"/>
      <c r="V151" s="13" t="s">
        <v>81</v>
      </c>
      <c r="X151" s="14" t="s">
        <v>33</v>
      </c>
      <c r="Y151" s="87"/>
      <c r="Z151" s="87"/>
      <c r="AA151" s="87"/>
      <c r="AB151" s="87"/>
      <c r="AC151" s="13" t="s">
        <v>81</v>
      </c>
      <c r="AG151" s="25"/>
      <c r="AI151" s="13" t="s">
        <v>193</v>
      </c>
    </row>
    <row r="152" spans="1:79" ht="13.5" customHeight="1" x14ac:dyDescent="0.4">
      <c r="A152" s="21"/>
      <c r="J152" s="14" t="s">
        <v>79</v>
      </c>
      <c r="K152" s="87"/>
      <c r="L152" s="87"/>
      <c r="M152" s="87"/>
      <c r="N152" s="87"/>
      <c r="O152" s="13" t="s">
        <v>81</v>
      </c>
      <c r="Q152" s="14" t="s">
        <v>33</v>
      </c>
      <c r="R152" s="87"/>
      <c r="S152" s="87"/>
      <c r="T152" s="87"/>
      <c r="U152" s="87"/>
      <c r="V152" s="13" t="s">
        <v>81</v>
      </c>
      <c r="X152" s="14" t="s">
        <v>33</v>
      </c>
      <c r="Y152" s="87"/>
      <c r="Z152" s="87"/>
      <c r="AA152" s="87"/>
      <c r="AB152" s="87"/>
      <c r="AC152" s="13" t="s">
        <v>81</v>
      </c>
      <c r="AG152" s="25"/>
      <c r="AI152" s="13" t="s">
        <v>195</v>
      </c>
    </row>
    <row r="153" spans="1:79" ht="13.5" customHeight="1" x14ac:dyDescent="0.4">
      <c r="A153" s="21"/>
      <c r="B153" s="13" t="s">
        <v>77</v>
      </c>
      <c r="J153" s="14" t="s">
        <v>78</v>
      </c>
      <c r="K153" s="87" t="str">
        <f>IF(S136="■",K132,"")</f>
        <v/>
      </c>
      <c r="L153" s="87"/>
      <c r="M153" s="87"/>
      <c r="N153" s="87"/>
      <c r="O153" s="13" t="s">
        <v>81</v>
      </c>
      <c r="Q153" s="14" t="s">
        <v>33</v>
      </c>
      <c r="R153" s="87"/>
      <c r="S153" s="87"/>
      <c r="T153" s="87"/>
      <c r="U153" s="87"/>
      <c r="V153" s="13" t="s">
        <v>81</v>
      </c>
      <c r="X153" s="14" t="s">
        <v>33</v>
      </c>
      <c r="Y153" s="87"/>
      <c r="Z153" s="87"/>
      <c r="AA153" s="87"/>
      <c r="AB153" s="87"/>
      <c r="AC153" s="13" t="s">
        <v>81</v>
      </c>
      <c r="AG153" s="25"/>
      <c r="AI153" s="42" t="s">
        <v>194</v>
      </c>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c r="BG153" s="19"/>
      <c r="BH153" s="19"/>
      <c r="BI153" s="19"/>
      <c r="BJ153" s="19"/>
      <c r="BK153" s="19"/>
      <c r="BL153" s="19"/>
      <c r="BM153" s="19"/>
      <c r="BN153" s="19"/>
      <c r="BO153" s="19"/>
      <c r="BP153" s="19"/>
      <c r="BQ153" s="19"/>
      <c r="BR153" s="19"/>
      <c r="BS153" s="19"/>
      <c r="BT153" s="19"/>
      <c r="BU153" s="19"/>
      <c r="BV153" s="19"/>
      <c r="BW153" s="19"/>
      <c r="BX153" s="19"/>
      <c r="BY153" s="19"/>
      <c r="BZ153" s="19"/>
      <c r="CA153" s="20"/>
    </row>
    <row r="154" spans="1:79" ht="13.5" customHeight="1" x14ac:dyDescent="0.4">
      <c r="A154" s="22"/>
      <c r="B154" s="23"/>
      <c r="C154" s="23"/>
      <c r="D154" s="23"/>
      <c r="E154" s="23"/>
      <c r="F154" s="23"/>
      <c r="G154" s="23"/>
      <c r="H154" s="23"/>
      <c r="I154" s="23"/>
      <c r="J154" s="28" t="s">
        <v>80</v>
      </c>
      <c r="K154" s="88"/>
      <c r="L154" s="88"/>
      <c r="M154" s="88"/>
      <c r="N154" s="88"/>
      <c r="O154" s="23" t="s">
        <v>81</v>
      </c>
      <c r="P154" s="23"/>
      <c r="Q154" s="28" t="s">
        <v>33</v>
      </c>
      <c r="R154" s="88"/>
      <c r="S154" s="88"/>
      <c r="T154" s="88"/>
      <c r="U154" s="88"/>
      <c r="V154" s="23" t="s">
        <v>81</v>
      </c>
      <c r="W154" s="23"/>
      <c r="X154" s="28" t="s">
        <v>33</v>
      </c>
      <c r="Y154" s="88"/>
      <c r="Z154" s="88"/>
      <c r="AA154" s="88"/>
      <c r="AB154" s="88"/>
      <c r="AC154" s="23" t="s">
        <v>81</v>
      </c>
      <c r="AD154" s="23"/>
      <c r="AE154" s="23"/>
      <c r="AF154" s="23"/>
      <c r="AG154" s="27"/>
      <c r="AI154" s="21" t="s">
        <v>202</v>
      </c>
      <c r="CA154" s="25"/>
    </row>
    <row r="155" spans="1:79" ht="13.5" customHeight="1" x14ac:dyDescent="0.4">
      <c r="A155" s="18" t="s">
        <v>86</v>
      </c>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c r="AD155" s="19"/>
      <c r="AE155" s="19"/>
      <c r="AF155" s="19"/>
      <c r="AG155" s="20"/>
      <c r="AI155" s="22" t="s">
        <v>203</v>
      </c>
      <c r="AJ155" s="23"/>
      <c r="AK155" s="23"/>
      <c r="AL155" s="23"/>
      <c r="AM155" s="23"/>
      <c r="AN155" s="23"/>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c r="BM155" s="23"/>
      <c r="BN155" s="23"/>
      <c r="BO155" s="23"/>
      <c r="BP155" s="23"/>
      <c r="BQ155" s="23"/>
      <c r="BR155" s="23"/>
      <c r="BS155" s="23"/>
      <c r="BT155" s="23"/>
      <c r="BU155" s="23"/>
      <c r="BV155" s="23"/>
      <c r="BW155" s="23"/>
      <c r="BX155" s="23"/>
      <c r="BY155" s="23"/>
      <c r="BZ155" s="23"/>
      <c r="CA155" s="27"/>
    </row>
    <row r="156" spans="1:79" ht="13.5" customHeight="1" x14ac:dyDescent="0.4">
      <c r="A156" s="21"/>
      <c r="B156" s="47" t="s">
        <v>87</v>
      </c>
      <c r="C156" s="48"/>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50"/>
      <c r="AH156" s="13" t="s">
        <v>198</v>
      </c>
      <c r="AI156" s="13" t="s">
        <v>199</v>
      </c>
    </row>
    <row r="157" spans="1:79" ht="13.5" customHeight="1" x14ac:dyDescent="0.4">
      <c r="A157" s="21"/>
      <c r="B157" s="51"/>
      <c r="C157" s="13" t="s">
        <v>88</v>
      </c>
      <c r="AG157" s="25"/>
    </row>
    <row r="158" spans="1:79" ht="13.5" customHeight="1" x14ac:dyDescent="0.4">
      <c r="A158" s="21"/>
      <c r="B158" s="51"/>
      <c r="E158" s="34" t="s">
        <v>66</v>
      </c>
      <c r="F158" s="13" t="s">
        <v>244</v>
      </c>
      <c r="AG158" s="25"/>
      <c r="AH158" s="43" t="s">
        <v>234</v>
      </c>
      <c r="AI158" s="43" t="s">
        <v>262</v>
      </c>
      <c r="BC158" s="82" t="s">
        <v>404</v>
      </c>
      <c r="BD158" s="82"/>
      <c r="BE158" s="82"/>
      <c r="BF158" s="82"/>
      <c r="BG158" s="82"/>
      <c r="BH158" s="82"/>
      <c r="BI158" s="82"/>
      <c r="BJ158" s="82"/>
      <c r="BK158" s="82"/>
      <c r="BL158" s="82"/>
      <c r="BM158" s="82"/>
      <c r="BN158" s="82"/>
      <c r="BO158" s="82"/>
      <c r="BP158" s="82"/>
      <c r="BQ158" s="82"/>
      <c r="BR158" s="82"/>
      <c r="BS158" s="82"/>
      <c r="BT158" s="82"/>
      <c r="BU158" s="82"/>
      <c r="BV158" s="82"/>
      <c r="BW158" s="82"/>
      <c r="BX158" s="82"/>
      <c r="BY158" s="82"/>
      <c r="BZ158" s="82"/>
      <c r="CA158" s="82"/>
    </row>
    <row r="159" spans="1:79" ht="13.5" customHeight="1" x14ac:dyDescent="0.4">
      <c r="A159" s="21"/>
      <c r="B159" s="51"/>
      <c r="G159" s="13" t="s">
        <v>90</v>
      </c>
      <c r="R159" s="67"/>
      <c r="S159" s="67"/>
      <c r="T159" s="67"/>
      <c r="U159" s="67"/>
      <c r="V159" s="13" t="s">
        <v>91</v>
      </c>
      <c r="AG159" s="25"/>
      <c r="AH159" s="13" t="s">
        <v>168</v>
      </c>
      <c r="AI159" s="13" t="s">
        <v>349</v>
      </c>
      <c r="BC159" s="86" t="s">
        <v>405</v>
      </c>
      <c r="BD159" s="86"/>
      <c r="BE159" s="86"/>
      <c r="BF159" s="86"/>
      <c r="BG159" s="86"/>
      <c r="BH159" s="86"/>
      <c r="BI159" s="86"/>
      <c r="BJ159" s="82" t="s">
        <v>210</v>
      </c>
      <c r="BK159" s="82"/>
      <c r="BL159" s="82"/>
      <c r="BM159" s="82"/>
      <c r="BN159" s="82"/>
      <c r="BO159" s="82"/>
      <c r="BP159" s="82"/>
      <c r="BQ159" s="82"/>
      <c r="BR159" s="82"/>
      <c r="BS159" s="82"/>
      <c r="BT159" s="82"/>
      <c r="BU159" s="82"/>
      <c r="BV159" s="82"/>
      <c r="BW159" s="82"/>
      <c r="BX159" s="85">
        <v>0.75</v>
      </c>
      <c r="BY159" s="85"/>
      <c r="BZ159" s="85"/>
      <c r="CA159" s="85"/>
    </row>
    <row r="160" spans="1:79" ht="13.5" customHeight="1" x14ac:dyDescent="0.4">
      <c r="A160" s="21"/>
      <c r="B160" s="51"/>
      <c r="G160" s="13" t="s">
        <v>92</v>
      </c>
      <c r="R160" s="67"/>
      <c r="S160" s="67"/>
      <c r="T160" s="67"/>
      <c r="U160" s="67"/>
      <c r="V160" s="13" t="s">
        <v>91</v>
      </c>
      <c r="AG160" s="25"/>
      <c r="AH160" s="13" t="s">
        <v>168</v>
      </c>
      <c r="AI160" s="13" t="s">
        <v>349</v>
      </c>
      <c r="BC160" s="86"/>
      <c r="BD160" s="86"/>
      <c r="BE160" s="86"/>
      <c r="BF160" s="86"/>
      <c r="BG160" s="86"/>
      <c r="BH160" s="86"/>
      <c r="BI160" s="86"/>
      <c r="BJ160" s="82" t="s">
        <v>211</v>
      </c>
      <c r="BK160" s="82"/>
      <c r="BL160" s="82"/>
      <c r="BM160" s="82"/>
      <c r="BN160" s="82"/>
      <c r="BO160" s="82"/>
      <c r="BP160" s="82"/>
      <c r="BQ160" s="82"/>
      <c r="BR160" s="82"/>
      <c r="BS160" s="82"/>
      <c r="BT160" s="82"/>
      <c r="BU160" s="82"/>
      <c r="BV160" s="82"/>
      <c r="BW160" s="82"/>
      <c r="BX160" s="85">
        <v>0.8</v>
      </c>
      <c r="BY160" s="85"/>
      <c r="BZ160" s="85"/>
      <c r="CA160" s="85"/>
    </row>
    <row r="161" spans="1:79" ht="13.5" customHeight="1" x14ac:dyDescent="0.4">
      <c r="A161" s="21"/>
      <c r="B161" s="51"/>
      <c r="G161" s="13" t="s">
        <v>93</v>
      </c>
      <c r="J161" s="14" t="s">
        <v>33</v>
      </c>
      <c r="K161" s="68"/>
      <c r="L161" s="68"/>
      <c r="M161" s="68"/>
      <c r="N161" s="68"/>
      <c r="O161" s="13" t="s">
        <v>34</v>
      </c>
      <c r="X161" s="14" t="s">
        <v>94</v>
      </c>
      <c r="Y161" s="68"/>
      <c r="Z161" s="68"/>
      <c r="AA161" s="68"/>
      <c r="AB161" s="68"/>
      <c r="AC161" s="13" t="s">
        <v>34</v>
      </c>
      <c r="AG161" s="25"/>
      <c r="AH161" s="13" t="s">
        <v>168</v>
      </c>
      <c r="AI161" s="13" t="s">
        <v>197</v>
      </c>
      <c r="BC161" s="86"/>
      <c r="BD161" s="86"/>
      <c r="BE161" s="86"/>
      <c r="BF161" s="86"/>
      <c r="BG161" s="86"/>
      <c r="BH161" s="86"/>
      <c r="BI161" s="86"/>
      <c r="BJ161" s="82" t="s">
        <v>212</v>
      </c>
      <c r="BK161" s="82"/>
      <c r="BL161" s="82"/>
      <c r="BM161" s="82"/>
      <c r="BN161" s="82"/>
      <c r="BO161" s="82"/>
      <c r="BP161" s="82"/>
      <c r="BQ161" s="82"/>
      <c r="BR161" s="82"/>
      <c r="BS161" s="82"/>
      <c r="BT161" s="82"/>
      <c r="BU161" s="82"/>
      <c r="BV161" s="82"/>
      <c r="BW161" s="82"/>
      <c r="BX161" s="85">
        <v>0.85</v>
      </c>
      <c r="BY161" s="85"/>
      <c r="BZ161" s="85"/>
      <c r="CA161" s="85"/>
    </row>
    <row r="162" spans="1:79" ht="13.5" customHeight="1" x14ac:dyDescent="0.4">
      <c r="A162" s="21"/>
      <c r="B162" s="51"/>
      <c r="E162" s="34" t="s">
        <v>66</v>
      </c>
      <c r="F162" s="13" t="s">
        <v>245</v>
      </c>
      <c r="AG162" s="25"/>
      <c r="AH162" s="43" t="s">
        <v>234</v>
      </c>
      <c r="AI162" s="43" t="s">
        <v>261</v>
      </c>
      <c r="BC162" s="82" t="s">
        <v>209</v>
      </c>
      <c r="BD162" s="82"/>
      <c r="BE162" s="82"/>
      <c r="BF162" s="82"/>
      <c r="BG162" s="82"/>
      <c r="BH162" s="82"/>
      <c r="BI162" s="82"/>
      <c r="BJ162" s="82"/>
      <c r="BK162" s="82"/>
      <c r="BL162" s="82"/>
      <c r="BM162" s="82"/>
      <c r="BN162" s="82"/>
      <c r="BO162" s="82"/>
      <c r="BP162" s="82"/>
      <c r="BQ162" s="82"/>
      <c r="BR162" s="82"/>
      <c r="BS162" s="82"/>
      <c r="BT162" s="82"/>
      <c r="BU162" s="82"/>
      <c r="BV162" s="82"/>
      <c r="BW162" s="82"/>
      <c r="BX162" s="85">
        <v>1</v>
      </c>
      <c r="BY162" s="85"/>
      <c r="BZ162" s="85"/>
      <c r="CA162" s="85"/>
    </row>
    <row r="163" spans="1:79" ht="13.5" customHeight="1" x14ac:dyDescent="0.4">
      <c r="A163" s="21"/>
      <c r="B163" s="51"/>
      <c r="G163" s="13" t="s">
        <v>93</v>
      </c>
      <c r="J163" s="14" t="s">
        <v>33</v>
      </c>
      <c r="K163" s="68"/>
      <c r="L163" s="68"/>
      <c r="M163" s="68"/>
      <c r="N163" s="68"/>
      <c r="O163" s="13" t="s">
        <v>34</v>
      </c>
      <c r="X163" s="14" t="s">
        <v>94</v>
      </c>
      <c r="Y163" s="68"/>
      <c r="Z163" s="68"/>
      <c r="AA163" s="68"/>
      <c r="AB163" s="68"/>
      <c r="AC163" s="13" t="s">
        <v>34</v>
      </c>
      <c r="AG163" s="25"/>
      <c r="AH163" s="13" t="s">
        <v>168</v>
      </c>
      <c r="AI163" s="13" t="s">
        <v>197</v>
      </c>
      <c r="BC163" s="82" t="s">
        <v>213</v>
      </c>
      <c r="BD163" s="82"/>
      <c r="BE163" s="82"/>
      <c r="BF163" s="82"/>
      <c r="BG163" s="82"/>
      <c r="BH163" s="82"/>
      <c r="BI163" s="82"/>
      <c r="BJ163" s="82"/>
      <c r="BK163" s="82"/>
      <c r="BL163" s="82"/>
      <c r="BM163" s="82"/>
      <c r="BN163" s="82"/>
      <c r="BO163" s="82"/>
      <c r="BP163" s="82"/>
      <c r="BQ163" s="82"/>
      <c r="BR163" s="82"/>
      <c r="BS163" s="82"/>
      <c r="BT163" s="82"/>
      <c r="BU163" s="82"/>
      <c r="BV163" s="82"/>
      <c r="BW163" s="82"/>
      <c r="BX163" s="82"/>
      <c r="BY163" s="82"/>
      <c r="BZ163" s="82"/>
      <c r="CA163" s="82"/>
    </row>
    <row r="164" spans="1:79" ht="13.5" customHeight="1" x14ac:dyDescent="0.4">
      <c r="A164" s="21"/>
      <c r="B164" s="51"/>
      <c r="E164" s="34" t="s">
        <v>66</v>
      </c>
      <c r="F164" s="13" t="s">
        <v>89</v>
      </c>
      <c r="AG164" s="25"/>
      <c r="AH164" s="43" t="s">
        <v>234</v>
      </c>
      <c r="AI164" s="43" t="s">
        <v>196</v>
      </c>
    </row>
    <row r="165" spans="1:79" ht="13.5" customHeight="1" x14ac:dyDescent="0.4">
      <c r="A165" s="21"/>
      <c r="B165" s="51"/>
      <c r="G165" s="14" t="s">
        <v>33</v>
      </c>
      <c r="H165" s="72"/>
      <c r="I165" s="72"/>
      <c r="J165" s="72"/>
      <c r="K165" s="72"/>
      <c r="L165" s="72"/>
      <c r="M165" s="72"/>
      <c r="N165" s="72"/>
      <c r="O165" s="72"/>
      <c r="P165" s="72"/>
      <c r="Q165" s="72"/>
      <c r="R165" s="72"/>
      <c r="S165" s="72"/>
      <c r="T165" s="72"/>
      <c r="U165" s="72"/>
      <c r="V165" s="72"/>
      <c r="W165" s="72"/>
      <c r="X165" s="72"/>
      <c r="Y165" s="72"/>
      <c r="Z165" s="72"/>
      <c r="AA165" s="72"/>
      <c r="AB165" s="72"/>
      <c r="AC165" s="72"/>
      <c r="AD165" s="72"/>
      <c r="AE165" s="72"/>
      <c r="AF165" s="72"/>
      <c r="AG165" s="25" t="s">
        <v>34</v>
      </c>
    </row>
    <row r="166" spans="1:79" ht="13.5" customHeight="1" x14ac:dyDescent="0.4">
      <c r="A166" s="21"/>
      <c r="B166" s="47" t="s">
        <v>95</v>
      </c>
      <c r="C166" s="48"/>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50"/>
      <c r="BC166" s="82" t="s">
        <v>406</v>
      </c>
      <c r="BD166" s="82"/>
      <c r="BE166" s="82"/>
      <c r="BF166" s="82"/>
      <c r="BG166" s="82"/>
      <c r="BH166" s="82"/>
      <c r="BI166" s="82"/>
      <c r="BJ166" s="82"/>
      <c r="BK166" s="82"/>
      <c r="BL166" s="82"/>
      <c r="BM166" s="82"/>
      <c r="BN166" s="82"/>
      <c r="BO166" s="82"/>
      <c r="BP166" s="82"/>
      <c r="BQ166" s="82"/>
      <c r="BR166" s="82"/>
      <c r="BS166" s="82"/>
      <c r="BT166" s="82"/>
      <c r="BU166" s="82"/>
      <c r="BV166" s="82"/>
      <c r="BW166" s="82"/>
      <c r="BX166" s="82"/>
      <c r="BY166" s="82"/>
      <c r="BZ166" s="82"/>
      <c r="CA166" s="82"/>
    </row>
    <row r="167" spans="1:79" ht="13.5" customHeight="1" x14ac:dyDescent="0.4">
      <c r="A167" s="21"/>
      <c r="B167" s="51"/>
      <c r="C167" s="13" t="s">
        <v>96</v>
      </c>
      <c r="AG167" s="25"/>
      <c r="BC167" s="83" t="s">
        <v>206</v>
      </c>
      <c r="BD167" s="83"/>
      <c r="BE167" s="83"/>
      <c r="BF167" s="83"/>
      <c r="BG167" s="83" t="s">
        <v>215</v>
      </c>
      <c r="BH167" s="83"/>
      <c r="BI167" s="83"/>
      <c r="BJ167" s="83"/>
      <c r="BK167" s="83"/>
      <c r="BL167" s="83"/>
      <c r="BM167" s="83"/>
      <c r="BN167" s="83"/>
      <c r="BO167" s="83"/>
      <c r="BP167" s="83"/>
      <c r="BQ167" s="83"/>
      <c r="BR167" s="83" t="s">
        <v>208</v>
      </c>
      <c r="BS167" s="83"/>
      <c r="BT167" s="83"/>
      <c r="BU167" s="83"/>
      <c r="BV167" s="83"/>
      <c r="BW167" s="83"/>
      <c r="BX167" s="83"/>
      <c r="BY167" s="83"/>
      <c r="BZ167" s="83"/>
      <c r="CA167" s="83"/>
    </row>
    <row r="168" spans="1:79" ht="13.5" customHeight="1" x14ac:dyDescent="0.4">
      <c r="A168" s="21"/>
      <c r="B168" s="51"/>
      <c r="E168" s="34" t="s">
        <v>66</v>
      </c>
      <c r="F168" s="13" t="s">
        <v>246</v>
      </c>
      <c r="AG168" s="25"/>
      <c r="AH168" s="43" t="s">
        <v>234</v>
      </c>
      <c r="AI168" s="43" t="s">
        <v>204</v>
      </c>
      <c r="BC168" s="83" t="s">
        <v>352</v>
      </c>
      <c r="BD168" s="83"/>
      <c r="BE168" s="83"/>
      <c r="BF168" s="83"/>
      <c r="BG168" s="85">
        <v>0.46</v>
      </c>
      <c r="BH168" s="85"/>
      <c r="BI168" s="85"/>
      <c r="BJ168" s="85"/>
      <c r="BK168" s="85"/>
      <c r="BL168" s="85"/>
      <c r="BM168" s="85"/>
      <c r="BN168" s="85"/>
      <c r="BO168" s="85"/>
      <c r="BP168" s="85"/>
      <c r="BQ168" s="85"/>
      <c r="BR168" s="83" t="s">
        <v>207</v>
      </c>
      <c r="BS168" s="83"/>
      <c r="BT168" s="83"/>
      <c r="BU168" s="83"/>
      <c r="BV168" s="83"/>
      <c r="BW168" s="83"/>
      <c r="BX168" s="83"/>
      <c r="BY168" s="83"/>
      <c r="BZ168" s="83"/>
      <c r="CA168" s="83"/>
    </row>
    <row r="169" spans="1:79" ht="13.5" customHeight="1" x14ac:dyDescent="0.4">
      <c r="A169" s="21"/>
      <c r="B169" s="51"/>
      <c r="G169" s="13" t="s">
        <v>97</v>
      </c>
      <c r="N169" s="68"/>
      <c r="O169" s="68"/>
      <c r="P169" s="68"/>
      <c r="Q169" s="68"/>
      <c r="R169" s="13" t="s">
        <v>99</v>
      </c>
      <c r="V169" s="13" t="s">
        <v>100</v>
      </c>
      <c r="Y169" s="70" t="str">
        <f>IFERROR(IF($E$168="■",VLOOKUP($K$138,$BC$168:$CA$175,5,FALSE),""),"地域区分確認")</f>
        <v/>
      </c>
      <c r="Z169" s="70"/>
      <c r="AA169" s="70"/>
      <c r="AB169" s="70"/>
      <c r="AC169" s="13" t="s">
        <v>99</v>
      </c>
      <c r="AG169" s="25" t="s">
        <v>34</v>
      </c>
      <c r="AH169" s="13" t="s">
        <v>168</v>
      </c>
      <c r="AI169" s="13" t="s">
        <v>214</v>
      </c>
      <c r="BC169" s="83" t="s">
        <v>353</v>
      </c>
      <c r="BD169" s="83"/>
      <c r="BE169" s="83"/>
      <c r="BF169" s="83"/>
      <c r="BG169" s="85">
        <v>0.46</v>
      </c>
      <c r="BH169" s="85"/>
      <c r="BI169" s="85"/>
      <c r="BJ169" s="85"/>
      <c r="BK169" s="85"/>
      <c r="BL169" s="85"/>
      <c r="BM169" s="85"/>
      <c r="BN169" s="85"/>
      <c r="BO169" s="85"/>
      <c r="BP169" s="85"/>
      <c r="BQ169" s="85"/>
      <c r="BR169" s="83" t="s">
        <v>207</v>
      </c>
      <c r="BS169" s="83"/>
      <c r="BT169" s="83"/>
      <c r="BU169" s="83"/>
      <c r="BV169" s="83"/>
      <c r="BW169" s="83"/>
      <c r="BX169" s="83"/>
      <c r="BY169" s="83"/>
      <c r="BZ169" s="83"/>
      <c r="CA169" s="83"/>
    </row>
    <row r="170" spans="1:79" ht="13.5" customHeight="1" x14ac:dyDescent="0.4">
      <c r="A170" s="21"/>
      <c r="B170" s="51"/>
      <c r="G170" s="13" t="s">
        <v>98</v>
      </c>
      <c r="R170" s="67"/>
      <c r="S170" s="67"/>
      <c r="T170" s="67"/>
      <c r="U170" s="67"/>
      <c r="V170" s="13" t="s">
        <v>100</v>
      </c>
      <c r="Y170" s="71" t="str">
        <f>IFERROR(IF($E$168="■",VLOOKUP($K$138,$BC$168:$CA$175,16,FALSE),""),"地域区分確認")</f>
        <v/>
      </c>
      <c r="Z170" s="71"/>
      <c r="AA170" s="71"/>
      <c r="AB170" s="71"/>
      <c r="AG170" s="25" t="s">
        <v>34</v>
      </c>
      <c r="AH170" s="13" t="s">
        <v>168</v>
      </c>
      <c r="AI170" s="13" t="s">
        <v>214</v>
      </c>
      <c r="BC170" s="83" t="s">
        <v>354</v>
      </c>
      <c r="BD170" s="83"/>
      <c r="BE170" s="83"/>
      <c r="BF170" s="83"/>
      <c r="BG170" s="85">
        <v>0.56000000000000005</v>
      </c>
      <c r="BH170" s="85"/>
      <c r="BI170" s="85"/>
      <c r="BJ170" s="85"/>
      <c r="BK170" s="85"/>
      <c r="BL170" s="85"/>
      <c r="BM170" s="85"/>
      <c r="BN170" s="85"/>
      <c r="BO170" s="85"/>
      <c r="BP170" s="85"/>
      <c r="BQ170" s="85"/>
      <c r="BR170" s="83" t="s">
        <v>207</v>
      </c>
      <c r="BS170" s="83"/>
      <c r="BT170" s="83"/>
      <c r="BU170" s="83"/>
      <c r="BV170" s="83"/>
      <c r="BW170" s="83"/>
      <c r="BX170" s="83"/>
      <c r="BY170" s="83"/>
      <c r="BZ170" s="83"/>
      <c r="CA170" s="83"/>
    </row>
    <row r="171" spans="1:79" ht="13.5" customHeight="1" x14ac:dyDescent="0.4">
      <c r="A171" s="21"/>
      <c r="B171" s="51"/>
      <c r="E171" s="34" t="s">
        <v>66</v>
      </c>
      <c r="F171" s="13" t="s">
        <v>394</v>
      </c>
      <c r="AG171" s="25"/>
      <c r="AH171" s="43" t="s">
        <v>234</v>
      </c>
      <c r="AI171" s="43" t="s">
        <v>235</v>
      </c>
      <c r="BC171" s="83" t="s">
        <v>355</v>
      </c>
      <c r="BD171" s="83"/>
      <c r="BE171" s="83"/>
      <c r="BF171" s="83"/>
      <c r="BG171" s="85">
        <v>0.75</v>
      </c>
      <c r="BH171" s="85"/>
      <c r="BI171" s="85"/>
      <c r="BJ171" s="85"/>
      <c r="BK171" s="85"/>
      <c r="BL171" s="85"/>
      <c r="BM171" s="85"/>
      <c r="BN171" s="85"/>
      <c r="BO171" s="85"/>
      <c r="BP171" s="85"/>
      <c r="BQ171" s="85"/>
      <c r="BR171" s="83" t="s">
        <v>207</v>
      </c>
      <c r="BS171" s="83"/>
      <c r="BT171" s="83"/>
      <c r="BU171" s="83"/>
      <c r="BV171" s="83"/>
      <c r="BW171" s="83"/>
      <c r="BX171" s="83"/>
      <c r="BY171" s="83"/>
      <c r="BZ171" s="83"/>
      <c r="CA171" s="83"/>
    </row>
    <row r="172" spans="1:79" ht="13.5" customHeight="1" x14ac:dyDescent="0.4">
      <c r="A172" s="21"/>
      <c r="B172" s="51"/>
      <c r="E172" s="34" t="s">
        <v>66</v>
      </c>
      <c r="F172" s="13" t="s">
        <v>408</v>
      </c>
      <c r="AG172" s="25"/>
      <c r="AH172" s="43" t="s">
        <v>234</v>
      </c>
      <c r="AI172" s="43" t="s">
        <v>398</v>
      </c>
      <c r="BC172" s="83" t="s">
        <v>356</v>
      </c>
      <c r="BD172" s="83"/>
      <c r="BE172" s="83"/>
      <c r="BF172" s="83"/>
      <c r="BG172" s="85">
        <v>0.87</v>
      </c>
      <c r="BH172" s="85"/>
      <c r="BI172" s="85"/>
      <c r="BJ172" s="85"/>
      <c r="BK172" s="85"/>
      <c r="BL172" s="85"/>
      <c r="BM172" s="85"/>
      <c r="BN172" s="85"/>
      <c r="BO172" s="85"/>
      <c r="BP172" s="85"/>
      <c r="BQ172" s="85"/>
      <c r="BR172" s="84">
        <v>3</v>
      </c>
      <c r="BS172" s="84"/>
      <c r="BT172" s="84"/>
      <c r="BU172" s="84"/>
      <c r="BV172" s="84"/>
      <c r="BW172" s="84"/>
      <c r="BX172" s="84"/>
      <c r="BY172" s="84"/>
      <c r="BZ172" s="84"/>
      <c r="CA172" s="84"/>
    </row>
    <row r="173" spans="1:79" ht="13.5" customHeight="1" x14ac:dyDescent="0.4">
      <c r="A173" s="21"/>
      <c r="B173" s="51"/>
      <c r="G173" s="14" t="s">
        <v>33</v>
      </c>
      <c r="H173" s="72"/>
      <c r="I173" s="72"/>
      <c r="J173" s="72"/>
      <c r="K173" s="72"/>
      <c r="L173" s="72"/>
      <c r="M173" s="72"/>
      <c r="N173" s="72"/>
      <c r="O173" s="72"/>
      <c r="P173" s="72"/>
      <c r="Q173" s="72"/>
      <c r="R173" s="72"/>
      <c r="S173" s="72"/>
      <c r="T173" s="72"/>
      <c r="U173" s="72"/>
      <c r="V173" s="72"/>
      <c r="W173" s="72"/>
      <c r="X173" s="72"/>
      <c r="Y173" s="72"/>
      <c r="Z173" s="72"/>
      <c r="AA173" s="72"/>
      <c r="AB173" s="72"/>
      <c r="AC173" s="72"/>
      <c r="AD173" s="72"/>
      <c r="AE173" s="72"/>
      <c r="AF173" s="72"/>
      <c r="AG173" s="25" t="s">
        <v>34</v>
      </c>
      <c r="BC173" s="83" t="s">
        <v>357</v>
      </c>
      <c r="BD173" s="83"/>
      <c r="BE173" s="83"/>
      <c r="BF173" s="83"/>
      <c r="BG173" s="85">
        <v>0.87</v>
      </c>
      <c r="BH173" s="85"/>
      <c r="BI173" s="85"/>
      <c r="BJ173" s="85"/>
      <c r="BK173" s="85"/>
      <c r="BL173" s="85"/>
      <c r="BM173" s="85"/>
      <c r="BN173" s="85"/>
      <c r="BO173" s="85"/>
      <c r="BP173" s="85"/>
      <c r="BQ173" s="85"/>
      <c r="BR173" s="84">
        <v>2.8</v>
      </c>
      <c r="BS173" s="84"/>
      <c r="BT173" s="84"/>
      <c r="BU173" s="84"/>
      <c r="BV173" s="84"/>
      <c r="BW173" s="84"/>
      <c r="BX173" s="84"/>
      <c r="BY173" s="84"/>
      <c r="BZ173" s="84"/>
      <c r="CA173" s="84"/>
    </row>
    <row r="174" spans="1:79" ht="13.5" customHeight="1" x14ac:dyDescent="0.4">
      <c r="A174" s="21"/>
      <c r="B174" s="51"/>
      <c r="E174" s="34" t="s">
        <v>66</v>
      </c>
      <c r="F174" s="13" t="s">
        <v>101</v>
      </c>
      <c r="AG174" s="25"/>
      <c r="AH174" s="43" t="s">
        <v>234</v>
      </c>
      <c r="AI174" s="43" t="s">
        <v>205</v>
      </c>
      <c r="BC174" s="83" t="s">
        <v>358</v>
      </c>
      <c r="BD174" s="83"/>
      <c r="BE174" s="83"/>
      <c r="BF174" s="83"/>
      <c r="BG174" s="85">
        <v>0.87</v>
      </c>
      <c r="BH174" s="85"/>
      <c r="BI174" s="85"/>
      <c r="BJ174" s="85"/>
      <c r="BK174" s="85"/>
      <c r="BL174" s="85"/>
      <c r="BM174" s="85"/>
      <c r="BN174" s="85"/>
      <c r="BO174" s="85"/>
      <c r="BP174" s="85"/>
      <c r="BQ174" s="85"/>
      <c r="BR174" s="84">
        <v>2.7</v>
      </c>
      <c r="BS174" s="84"/>
      <c r="BT174" s="84"/>
      <c r="BU174" s="84"/>
      <c r="BV174" s="84"/>
      <c r="BW174" s="84"/>
      <c r="BX174" s="84"/>
      <c r="BY174" s="84"/>
      <c r="BZ174" s="84"/>
      <c r="CA174" s="84"/>
    </row>
    <row r="175" spans="1:79" ht="13.5" customHeight="1" x14ac:dyDescent="0.4">
      <c r="A175" s="21"/>
      <c r="B175" s="51"/>
      <c r="C175" s="13" t="s">
        <v>88</v>
      </c>
      <c r="AG175" s="25"/>
      <c r="BC175" s="83" t="s">
        <v>359</v>
      </c>
      <c r="BD175" s="83"/>
      <c r="BE175" s="83"/>
      <c r="BF175" s="83"/>
      <c r="BG175" s="83" t="s">
        <v>207</v>
      </c>
      <c r="BH175" s="83"/>
      <c r="BI175" s="83"/>
      <c r="BJ175" s="83"/>
      <c r="BK175" s="83"/>
      <c r="BL175" s="83"/>
      <c r="BM175" s="83"/>
      <c r="BN175" s="83"/>
      <c r="BO175" s="83"/>
      <c r="BP175" s="83"/>
      <c r="BQ175" s="83"/>
      <c r="BR175" s="84">
        <v>6.7</v>
      </c>
      <c r="BS175" s="84"/>
      <c r="BT175" s="84"/>
      <c r="BU175" s="84"/>
      <c r="BV175" s="84"/>
      <c r="BW175" s="84"/>
      <c r="BX175" s="84"/>
      <c r="BY175" s="84"/>
      <c r="BZ175" s="84"/>
      <c r="CA175" s="84"/>
    </row>
    <row r="176" spans="1:79" ht="13.5" customHeight="1" x14ac:dyDescent="0.4">
      <c r="A176" s="21"/>
      <c r="B176" s="51"/>
      <c r="E176" s="34" t="s">
        <v>66</v>
      </c>
      <c r="F176" s="13" t="s">
        <v>248</v>
      </c>
      <c r="AG176" s="25"/>
      <c r="AH176" s="43" t="s">
        <v>234</v>
      </c>
      <c r="AI176" s="43" t="s">
        <v>204</v>
      </c>
    </row>
    <row r="177" spans="1:79" ht="13.5" customHeight="1" x14ac:dyDescent="0.4">
      <c r="A177" s="21"/>
      <c r="B177" s="51"/>
      <c r="G177" s="13" t="s">
        <v>90</v>
      </c>
      <c r="R177" s="67"/>
      <c r="S177" s="67"/>
      <c r="T177" s="67"/>
      <c r="U177" s="67"/>
      <c r="V177" s="13" t="s">
        <v>91</v>
      </c>
      <c r="AG177" s="25"/>
      <c r="AH177" s="13" t="s">
        <v>168</v>
      </c>
      <c r="AI177" s="13" t="s">
        <v>219</v>
      </c>
    </row>
    <row r="178" spans="1:79" ht="13.5" customHeight="1" x14ac:dyDescent="0.4">
      <c r="A178" s="21"/>
      <c r="B178" s="51"/>
      <c r="G178" s="13" t="s">
        <v>92</v>
      </c>
      <c r="R178" s="67"/>
      <c r="S178" s="67"/>
      <c r="T178" s="67"/>
      <c r="U178" s="67"/>
      <c r="V178" s="13" t="s">
        <v>91</v>
      </c>
      <c r="AG178" s="25"/>
      <c r="AH178" s="13" t="s">
        <v>168</v>
      </c>
      <c r="AI178" s="13" t="s">
        <v>219</v>
      </c>
    </row>
    <row r="179" spans="1:79" ht="13.5" customHeight="1" x14ac:dyDescent="0.4">
      <c r="A179" s="21"/>
      <c r="B179" s="51"/>
      <c r="G179" s="13" t="s">
        <v>93</v>
      </c>
      <c r="J179" s="14" t="s">
        <v>33</v>
      </c>
      <c r="K179" s="68"/>
      <c r="L179" s="68"/>
      <c r="M179" s="68"/>
      <c r="N179" s="68"/>
      <c r="O179" s="13" t="s">
        <v>34</v>
      </c>
      <c r="X179" s="14"/>
      <c r="AG179" s="25"/>
      <c r="AH179" s="13" t="s">
        <v>168</v>
      </c>
      <c r="AI179" s="13" t="s">
        <v>219</v>
      </c>
    </row>
    <row r="180" spans="1:79" ht="13.5" customHeight="1" x14ac:dyDescent="0.4">
      <c r="A180" s="21"/>
      <c r="B180" s="51"/>
      <c r="E180" s="34" t="s">
        <v>66</v>
      </c>
      <c r="F180" s="13" t="s">
        <v>396</v>
      </c>
      <c r="AG180" s="25"/>
      <c r="AH180" s="43" t="s">
        <v>234</v>
      </c>
      <c r="AI180" s="43" t="s">
        <v>235</v>
      </c>
    </row>
    <row r="181" spans="1:79" ht="13.5" customHeight="1" x14ac:dyDescent="0.4">
      <c r="A181" s="21"/>
      <c r="B181" s="51"/>
      <c r="E181" s="34" t="s">
        <v>66</v>
      </c>
      <c r="F181" s="13" t="s">
        <v>408</v>
      </c>
      <c r="AG181" s="25"/>
      <c r="AH181" s="43" t="s">
        <v>234</v>
      </c>
      <c r="AI181" s="43" t="s">
        <v>398</v>
      </c>
      <c r="BC181" s="82" t="s">
        <v>407</v>
      </c>
      <c r="BD181" s="82"/>
      <c r="BE181" s="82"/>
      <c r="BF181" s="82"/>
      <c r="BG181" s="82"/>
      <c r="BH181" s="82"/>
      <c r="BI181" s="82"/>
      <c r="BJ181" s="82"/>
      <c r="BK181" s="82"/>
      <c r="BL181" s="82"/>
      <c r="BM181" s="82"/>
      <c r="BN181" s="82"/>
      <c r="BO181" s="82"/>
      <c r="BP181" s="82"/>
      <c r="BQ181" s="82"/>
      <c r="BR181" s="82"/>
      <c r="BS181" s="82"/>
      <c r="BT181" s="82"/>
      <c r="BU181" s="82"/>
      <c r="BV181" s="82"/>
      <c r="BW181" s="82"/>
      <c r="BX181" s="82"/>
      <c r="BY181" s="82"/>
      <c r="BZ181" s="82"/>
      <c r="CA181" s="82"/>
    </row>
    <row r="182" spans="1:79" ht="13.5" customHeight="1" x14ac:dyDescent="0.4">
      <c r="A182" s="21"/>
      <c r="B182" s="51"/>
      <c r="G182" s="14" t="s">
        <v>33</v>
      </c>
      <c r="H182" s="72"/>
      <c r="I182" s="72"/>
      <c r="J182" s="72"/>
      <c r="K182" s="72"/>
      <c r="L182" s="72"/>
      <c r="M182" s="72"/>
      <c r="N182" s="72"/>
      <c r="O182" s="72"/>
      <c r="P182" s="72"/>
      <c r="Q182" s="72"/>
      <c r="R182" s="72"/>
      <c r="S182" s="72"/>
      <c r="T182" s="72"/>
      <c r="U182" s="72"/>
      <c r="V182" s="72"/>
      <c r="W182" s="72"/>
      <c r="X182" s="72"/>
      <c r="Y182" s="72"/>
      <c r="Z182" s="72"/>
      <c r="AA182" s="72"/>
      <c r="AB182" s="72"/>
      <c r="AC182" s="72"/>
      <c r="AD182" s="72"/>
      <c r="AE182" s="72"/>
      <c r="AF182" s="72"/>
      <c r="AG182" s="25" t="s">
        <v>34</v>
      </c>
      <c r="BC182" s="83" t="s">
        <v>216</v>
      </c>
      <c r="BD182" s="83"/>
      <c r="BE182" s="83"/>
      <c r="BF182" s="83"/>
      <c r="BG182" s="83"/>
      <c r="BH182" s="83"/>
      <c r="BI182" s="83"/>
      <c r="BJ182" s="84">
        <v>1</v>
      </c>
      <c r="BK182" s="84"/>
      <c r="BL182" s="84"/>
      <c r="BM182" s="84"/>
      <c r="BN182" s="84"/>
      <c r="BO182" s="84"/>
      <c r="BP182" s="84"/>
      <c r="BQ182" s="84"/>
      <c r="BR182" s="84"/>
      <c r="BS182" s="84"/>
      <c r="BT182" s="84"/>
      <c r="BU182" s="84"/>
      <c r="BV182" s="84"/>
      <c r="BW182" s="84"/>
      <c r="BX182" s="84"/>
      <c r="BY182" s="84"/>
      <c r="BZ182" s="84"/>
      <c r="CA182" s="84"/>
    </row>
    <row r="183" spans="1:79" ht="13.5" customHeight="1" x14ac:dyDescent="0.4">
      <c r="A183" s="21"/>
      <c r="B183" s="47" t="s">
        <v>102</v>
      </c>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50"/>
    </row>
    <row r="184" spans="1:79" ht="13.5" customHeight="1" x14ac:dyDescent="0.4">
      <c r="A184" s="21"/>
      <c r="B184" s="51"/>
      <c r="C184" s="13" t="s">
        <v>96</v>
      </c>
      <c r="AG184" s="25"/>
    </row>
    <row r="185" spans="1:79" ht="13.5" customHeight="1" x14ac:dyDescent="0.4">
      <c r="A185" s="21"/>
      <c r="B185" s="51"/>
      <c r="E185" s="34" t="s">
        <v>66</v>
      </c>
      <c r="F185" s="13" t="s">
        <v>246</v>
      </c>
      <c r="AG185" s="25"/>
      <c r="AH185" s="43" t="s">
        <v>234</v>
      </c>
      <c r="AI185" s="43" t="s">
        <v>204</v>
      </c>
    </row>
    <row r="186" spans="1:79" ht="13.5" customHeight="1" x14ac:dyDescent="0.4">
      <c r="A186" s="21"/>
      <c r="B186" s="51"/>
      <c r="E186" s="34" t="s">
        <v>66</v>
      </c>
      <c r="F186" s="13" t="s">
        <v>397</v>
      </c>
      <c r="AG186" s="25"/>
      <c r="AH186" s="43" t="s">
        <v>234</v>
      </c>
      <c r="AI186" s="43" t="s">
        <v>235</v>
      </c>
    </row>
    <row r="187" spans="1:79" ht="13.5" customHeight="1" x14ac:dyDescent="0.4">
      <c r="A187" s="21"/>
      <c r="B187" s="51"/>
      <c r="E187" s="34" t="s">
        <v>66</v>
      </c>
      <c r="F187" s="13" t="s">
        <v>408</v>
      </c>
      <c r="AG187" s="25"/>
      <c r="AH187" s="43" t="s">
        <v>234</v>
      </c>
      <c r="AI187" s="43" t="s">
        <v>398</v>
      </c>
    </row>
    <row r="188" spans="1:79" ht="13.5" customHeight="1" x14ac:dyDescent="0.4">
      <c r="A188" s="21"/>
      <c r="B188" s="51"/>
      <c r="G188" s="14" t="s">
        <v>33</v>
      </c>
      <c r="H188" s="72"/>
      <c r="I188" s="72"/>
      <c r="J188" s="72"/>
      <c r="K188" s="72"/>
      <c r="L188" s="72"/>
      <c r="M188" s="72"/>
      <c r="N188" s="72"/>
      <c r="O188" s="72"/>
      <c r="P188" s="72"/>
      <c r="Q188" s="72"/>
      <c r="R188" s="72"/>
      <c r="S188" s="72"/>
      <c r="T188" s="72"/>
      <c r="U188" s="72"/>
      <c r="V188" s="72"/>
      <c r="W188" s="72"/>
      <c r="X188" s="72"/>
      <c r="Y188" s="72"/>
      <c r="Z188" s="72"/>
      <c r="AA188" s="72"/>
      <c r="AB188" s="72"/>
      <c r="AC188" s="72"/>
      <c r="AD188" s="72"/>
      <c r="AE188" s="72"/>
      <c r="AF188" s="72"/>
      <c r="AG188" s="25" t="s">
        <v>34</v>
      </c>
    </row>
    <row r="189" spans="1:79" ht="13.5" customHeight="1" x14ac:dyDescent="0.4">
      <c r="A189" s="21"/>
      <c r="B189" s="51"/>
      <c r="C189" s="13" t="s">
        <v>88</v>
      </c>
      <c r="AG189" s="25"/>
    </row>
    <row r="190" spans="1:79" ht="13.5" customHeight="1" x14ac:dyDescent="0.4">
      <c r="A190" s="21"/>
      <c r="B190" s="51"/>
      <c r="E190" s="34" t="s">
        <v>66</v>
      </c>
      <c r="F190" s="13" t="s">
        <v>248</v>
      </c>
      <c r="AG190" s="25"/>
      <c r="AH190" s="43" t="s">
        <v>234</v>
      </c>
      <c r="AI190" s="43" t="s">
        <v>204</v>
      </c>
    </row>
    <row r="191" spans="1:79" ht="13.5" customHeight="1" x14ac:dyDescent="0.4">
      <c r="A191" s="21"/>
      <c r="B191" s="51"/>
      <c r="F191" s="13" t="s">
        <v>109</v>
      </c>
      <c r="U191" s="34" t="s">
        <v>66</v>
      </c>
      <c r="V191" s="13" t="s">
        <v>103</v>
      </c>
      <c r="Y191" s="34" t="s">
        <v>66</v>
      </c>
      <c r="Z191" s="13" t="s">
        <v>104</v>
      </c>
      <c r="AC191" s="13" t="s">
        <v>34</v>
      </c>
      <c r="AG191" s="25"/>
      <c r="AH191" s="13" t="s">
        <v>168</v>
      </c>
      <c r="AI191" s="13" t="s">
        <v>217</v>
      </c>
    </row>
    <row r="192" spans="1:79" ht="13.5" customHeight="1" x14ac:dyDescent="0.4">
      <c r="A192" s="21"/>
      <c r="B192" s="51"/>
      <c r="G192" s="13" t="s">
        <v>90</v>
      </c>
      <c r="R192" s="67"/>
      <c r="S192" s="67"/>
      <c r="T192" s="67"/>
      <c r="U192" s="67"/>
      <c r="V192" s="13" t="s">
        <v>91</v>
      </c>
      <c r="AG192" s="25"/>
      <c r="AH192" s="13" t="s">
        <v>168</v>
      </c>
      <c r="AI192" s="13" t="s">
        <v>289</v>
      </c>
    </row>
    <row r="193" spans="1:35" ht="13.5" customHeight="1" x14ac:dyDescent="0.4">
      <c r="A193" s="21"/>
      <c r="B193" s="51"/>
      <c r="G193" s="13" t="s">
        <v>92</v>
      </c>
      <c r="R193" s="67"/>
      <c r="S193" s="67"/>
      <c r="T193" s="67"/>
      <c r="U193" s="67"/>
      <c r="V193" s="13" t="s">
        <v>91</v>
      </c>
      <c r="AG193" s="25"/>
      <c r="AH193" s="13" t="s">
        <v>168</v>
      </c>
      <c r="AI193" s="13" t="s">
        <v>289</v>
      </c>
    </row>
    <row r="194" spans="1:35" ht="13.5" customHeight="1" x14ac:dyDescent="0.4">
      <c r="A194" s="21"/>
      <c r="B194" s="51"/>
      <c r="G194" s="13" t="s">
        <v>93</v>
      </c>
      <c r="J194" s="14" t="s">
        <v>33</v>
      </c>
      <c r="K194" s="68"/>
      <c r="L194" s="68"/>
      <c r="M194" s="68"/>
      <c r="N194" s="68"/>
      <c r="O194" s="13" t="s">
        <v>34</v>
      </c>
      <c r="AG194" s="25"/>
      <c r="AH194" s="13" t="s">
        <v>168</v>
      </c>
      <c r="AI194" s="13" t="s">
        <v>290</v>
      </c>
    </row>
    <row r="195" spans="1:35" ht="13.5" customHeight="1" x14ac:dyDescent="0.4">
      <c r="A195" s="21"/>
      <c r="B195" s="51"/>
      <c r="E195" s="34" t="s">
        <v>66</v>
      </c>
      <c r="F195" s="13" t="s">
        <v>396</v>
      </c>
      <c r="AG195" s="25"/>
      <c r="AH195" s="43" t="s">
        <v>234</v>
      </c>
      <c r="AI195" s="43" t="s">
        <v>235</v>
      </c>
    </row>
    <row r="196" spans="1:35" ht="13.5" customHeight="1" x14ac:dyDescent="0.4">
      <c r="A196" s="21"/>
      <c r="B196" s="51"/>
      <c r="E196" s="34" t="s">
        <v>66</v>
      </c>
      <c r="F196" s="13" t="s">
        <v>408</v>
      </c>
      <c r="AG196" s="25"/>
      <c r="AH196" s="43" t="s">
        <v>234</v>
      </c>
      <c r="AI196" s="43" t="s">
        <v>398</v>
      </c>
    </row>
    <row r="197" spans="1:35" ht="13.5" customHeight="1" x14ac:dyDescent="0.4">
      <c r="A197" s="22"/>
      <c r="B197" s="53"/>
      <c r="C197" s="23"/>
      <c r="D197" s="23"/>
      <c r="E197" s="23"/>
      <c r="F197" s="23"/>
      <c r="G197" s="28" t="s">
        <v>33</v>
      </c>
      <c r="H197" s="69"/>
      <c r="I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27" t="s">
        <v>34</v>
      </c>
    </row>
    <row r="198" spans="1:35" ht="14.85" customHeight="1" x14ac:dyDescent="0.4">
      <c r="Q198" s="15" t="s">
        <v>263</v>
      </c>
      <c r="AG198" s="14" t="str">
        <f>$AG$13</f>
        <v>ver.20250401-10</v>
      </c>
    </row>
    <row r="199" spans="1:35" ht="14.85" customHeight="1" x14ac:dyDescent="0.4">
      <c r="A199" s="18"/>
      <c r="B199" s="54" t="s">
        <v>105</v>
      </c>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c r="AA199" s="19"/>
      <c r="AB199" s="19"/>
      <c r="AC199" s="19"/>
      <c r="AD199" s="19"/>
      <c r="AE199" s="19"/>
      <c r="AF199" s="19"/>
      <c r="AG199" s="20"/>
    </row>
    <row r="200" spans="1:35" ht="14.85" customHeight="1" x14ac:dyDescent="0.4">
      <c r="A200" s="21"/>
      <c r="B200" s="51"/>
      <c r="C200" s="55" t="s">
        <v>66</v>
      </c>
      <c r="D200" s="56" t="s">
        <v>106</v>
      </c>
      <c r="E200" s="56"/>
      <c r="F200" s="56"/>
      <c r="G200" s="56"/>
      <c r="H200" s="56"/>
      <c r="I200" s="56"/>
      <c r="J200" s="56"/>
      <c r="K200" s="56"/>
      <c r="L200" s="56"/>
      <c r="M200" s="56"/>
      <c r="N200" s="56"/>
      <c r="O200" s="56"/>
      <c r="P200" s="56"/>
      <c r="Q200" s="56"/>
      <c r="R200" s="56"/>
      <c r="S200" s="56"/>
      <c r="T200" s="56"/>
      <c r="U200" s="56"/>
      <c r="V200" s="56"/>
      <c r="W200" s="56"/>
      <c r="X200" s="56"/>
      <c r="Y200" s="56"/>
      <c r="Z200" s="56"/>
      <c r="AA200" s="56"/>
      <c r="AB200" s="56"/>
      <c r="AC200" s="56"/>
      <c r="AD200" s="56"/>
      <c r="AE200" s="56"/>
      <c r="AF200" s="56"/>
      <c r="AG200" s="57"/>
      <c r="AH200" s="43" t="s">
        <v>234</v>
      </c>
      <c r="AI200" s="41" t="s">
        <v>286</v>
      </c>
    </row>
    <row r="201" spans="1:35" ht="14.85" customHeight="1" x14ac:dyDescent="0.4">
      <c r="A201" s="21"/>
      <c r="B201" s="51"/>
      <c r="C201" s="58" t="s">
        <v>107</v>
      </c>
      <c r="H201" s="13" t="s">
        <v>88</v>
      </c>
      <c r="AG201" s="25"/>
      <c r="AI201" s="41" t="s">
        <v>287</v>
      </c>
    </row>
    <row r="202" spans="1:35" ht="14.85" customHeight="1" x14ac:dyDescent="0.4">
      <c r="A202" s="21"/>
      <c r="B202" s="51"/>
      <c r="C202" s="58"/>
      <c r="I202" s="34" t="s">
        <v>66</v>
      </c>
      <c r="J202" s="13" t="s">
        <v>244</v>
      </c>
      <c r="AG202" s="25"/>
      <c r="AH202" s="43" t="s">
        <v>234</v>
      </c>
      <c r="AI202" s="43" t="s">
        <v>262</v>
      </c>
    </row>
    <row r="203" spans="1:35" ht="14.85" customHeight="1" x14ac:dyDescent="0.4">
      <c r="A203" s="21"/>
      <c r="B203" s="51"/>
      <c r="C203" s="58"/>
      <c r="K203" s="13" t="s">
        <v>90</v>
      </c>
      <c r="V203" s="67"/>
      <c r="W203" s="67"/>
      <c r="X203" s="67"/>
      <c r="Y203" s="67"/>
      <c r="Z203" s="13" t="s">
        <v>91</v>
      </c>
      <c r="AG203" s="25"/>
      <c r="AH203" s="13" t="s">
        <v>168</v>
      </c>
      <c r="AI203" s="13" t="s">
        <v>349</v>
      </c>
    </row>
    <row r="204" spans="1:35" ht="14.85" customHeight="1" x14ac:dyDescent="0.4">
      <c r="A204" s="21"/>
      <c r="B204" s="51"/>
      <c r="C204" s="58"/>
      <c r="K204" s="13" t="s">
        <v>92</v>
      </c>
      <c r="V204" s="67"/>
      <c r="W204" s="67"/>
      <c r="X204" s="67"/>
      <c r="Y204" s="67"/>
      <c r="Z204" s="13" t="s">
        <v>91</v>
      </c>
      <c r="AG204" s="25"/>
      <c r="AH204" s="13" t="s">
        <v>168</v>
      </c>
      <c r="AI204" s="13" t="s">
        <v>349</v>
      </c>
    </row>
    <row r="205" spans="1:35" ht="14.85" customHeight="1" x14ac:dyDescent="0.4">
      <c r="A205" s="21"/>
      <c r="B205" s="51"/>
      <c r="C205" s="58"/>
      <c r="K205" s="13" t="s">
        <v>93</v>
      </c>
      <c r="N205" s="14" t="s">
        <v>33</v>
      </c>
      <c r="O205" s="68"/>
      <c r="P205" s="68"/>
      <c r="Q205" s="68"/>
      <c r="R205" s="68"/>
      <c r="S205" s="13" t="s">
        <v>34</v>
      </c>
      <c r="Z205" s="14" t="s">
        <v>94</v>
      </c>
      <c r="AA205" s="68"/>
      <c r="AB205" s="68"/>
      <c r="AC205" s="68"/>
      <c r="AD205" s="68"/>
      <c r="AE205" s="13" t="s">
        <v>34</v>
      </c>
      <c r="AG205" s="25"/>
      <c r="AH205" s="13" t="s">
        <v>168</v>
      </c>
      <c r="AI205" s="13" t="s">
        <v>197</v>
      </c>
    </row>
    <row r="206" spans="1:35" ht="14.85" customHeight="1" x14ac:dyDescent="0.4">
      <c r="A206" s="21"/>
      <c r="B206" s="51"/>
      <c r="C206" s="58"/>
      <c r="I206" s="34" t="s">
        <v>66</v>
      </c>
      <c r="J206" s="13" t="s">
        <v>245</v>
      </c>
      <c r="AG206" s="25"/>
      <c r="AH206" s="43" t="s">
        <v>234</v>
      </c>
      <c r="AI206" s="43" t="s">
        <v>261</v>
      </c>
    </row>
    <row r="207" spans="1:35" ht="14.85" customHeight="1" x14ac:dyDescent="0.4">
      <c r="A207" s="21"/>
      <c r="B207" s="51"/>
      <c r="C207" s="58"/>
      <c r="K207" s="13" t="s">
        <v>93</v>
      </c>
      <c r="N207" s="14" t="s">
        <v>33</v>
      </c>
      <c r="O207" s="68"/>
      <c r="P207" s="68"/>
      <c r="Q207" s="68"/>
      <c r="R207" s="68"/>
      <c r="S207" s="13" t="s">
        <v>34</v>
      </c>
      <c r="Z207" s="14" t="s">
        <v>94</v>
      </c>
      <c r="AA207" s="68"/>
      <c r="AB207" s="68"/>
      <c r="AC207" s="68"/>
      <c r="AD207" s="68"/>
      <c r="AE207" s="13" t="s">
        <v>34</v>
      </c>
      <c r="AG207" s="25"/>
      <c r="AH207" s="13" t="s">
        <v>168</v>
      </c>
      <c r="AI207" s="13" t="s">
        <v>197</v>
      </c>
    </row>
    <row r="208" spans="1:35" ht="14.85" customHeight="1" x14ac:dyDescent="0.4">
      <c r="A208" s="21"/>
      <c r="B208" s="51"/>
      <c r="C208" s="58"/>
      <c r="I208" s="34" t="s">
        <v>66</v>
      </c>
      <c r="J208" s="13" t="s">
        <v>89</v>
      </c>
      <c r="AG208" s="25"/>
      <c r="AH208" s="43" t="s">
        <v>234</v>
      </c>
      <c r="AI208" s="43" t="s">
        <v>196</v>
      </c>
    </row>
    <row r="209" spans="1:35" ht="14.85" customHeight="1" x14ac:dyDescent="0.4">
      <c r="A209" s="21"/>
      <c r="B209" s="51"/>
      <c r="C209" s="58"/>
      <c r="K209" s="13" t="s">
        <v>33</v>
      </c>
      <c r="L209" s="72"/>
      <c r="M209" s="72"/>
      <c r="N209" s="72"/>
      <c r="O209" s="72"/>
      <c r="P209" s="72"/>
      <c r="Q209" s="72"/>
      <c r="R209" s="72"/>
      <c r="S209" s="72"/>
      <c r="T209" s="72"/>
      <c r="U209" s="72"/>
      <c r="V209" s="72"/>
      <c r="W209" s="72"/>
      <c r="X209" s="72"/>
      <c r="Y209" s="72"/>
      <c r="Z209" s="72"/>
      <c r="AA209" s="72"/>
      <c r="AB209" s="72"/>
      <c r="AC209" s="72"/>
      <c r="AD209" s="72"/>
      <c r="AE209" s="72"/>
      <c r="AF209" s="72"/>
      <c r="AG209" s="25" t="s">
        <v>34</v>
      </c>
    </row>
    <row r="210" spans="1:35" ht="14.85" customHeight="1" x14ac:dyDescent="0.4">
      <c r="A210" s="21"/>
      <c r="B210" s="51"/>
      <c r="C210" s="58" t="s">
        <v>108</v>
      </c>
      <c r="H210" s="13" t="s">
        <v>96</v>
      </c>
      <c r="AG210" s="25"/>
    </row>
    <row r="211" spans="1:35" ht="14.85" customHeight="1" x14ac:dyDescent="0.4">
      <c r="A211" s="21"/>
      <c r="B211" s="51"/>
      <c r="C211" s="58"/>
      <c r="I211" s="34" t="s">
        <v>66</v>
      </c>
      <c r="J211" s="13" t="s">
        <v>246</v>
      </c>
      <c r="AG211" s="25"/>
      <c r="AH211" s="43" t="s">
        <v>234</v>
      </c>
      <c r="AI211" s="43" t="s">
        <v>204</v>
      </c>
    </row>
    <row r="212" spans="1:35" ht="14.85" customHeight="1" x14ac:dyDescent="0.4">
      <c r="A212" s="21"/>
      <c r="B212" s="51"/>
      <c r="C212" s="58"/>
      <c r="I212" s="34" t="s">
        <v>66</v>
      </c>
      <c r="J212" s="13" t="s">
        <v>397</v>
      </c>
      <c r="AG212" s="25"/>
      <c r="AH212" s="43" t="s">
        <v>234</v>
      </c>
      <c r="AI212" s="43" t="s">
        <v>235</v>
      </c>
    </row>
    <row r="213" spans="1:35" ht="14.85" customHeight="1" x14ac:dyDescent="0.4">
      <c r="A213" s="21"/>
      <c r="B213" s="51"/>
      <c r="C213" s="58"/>
      <c r="I213" s="34" t="s">
        <v>66</v>
      </c>
      <c r="J213" s="13" t="s">
        <v>408</v>
      </c>
      <c r="AG213" s="25"/>
      <c r="AH213" s="43" t="s">
        <v>234</v>
      </c>
      <c r="AI213" s="43" t="s">
        <v>398</v>
      </c>
    </row>
    <row r="214" spans="1:35" ht="14.85" customHeight="1" x14ac:dyDescent="0.4">
      <c r="A214" s="21"/>
      <c r="B214" s="51"/>
      <c r="C214" s="58"/>
      <c r="K214" s="13" t="s">
        <v>33</v>
      </c>
      <c r="L214" s="72"/>
      <c r="M214" s="72"/>
      <c r="N214" s="72"/>
      <c r="O214" s="72"/>
      <c r="P214" s="72"/>
      <c r="Q214" s="72"/>
      <c r="R214" s="72"/>
      <c r="S214" s="72"/>
      <c r="T214" s="72"/>
      <c r="U214" s="72"/>
      <c r="V214" s="72"/>
      <c r="W214" s="72"/>
      <c r="X214" s="72"/>
      <c r="Y214" s="72"/>
      <c r="Z214" s="72"/>
      <c r="AA214" s="72"/>
      <c r="AB214" s="72"/>
      <c r="AC214" s="72"/>
      <c r="AD214" s="72"/>
      <c r="AE214" s="72"/>
      <c r="AF214" s="72"/>
      <c r="AG214" s="25" t="s">
        <v>34</v>
      </c>
    </row>
    <row r="215" spans="1:35" ht="14.85" customHeight="1" x14ac:dyDescent="0.4">
      <c r="A215" s="21"/>
      <c r="B215" s="51"/>
      <c r="C215" s="58"/>
      <c r="H215" s="13" t="s">
        <v>88</v>
      </c>
      <c r="AG215" s="25"/>
    </row>
    <row r="216" spans="1:35" ht="14.85" customHeight="1" x14ac:dyDescent="0.4">
      <c r="A216" s="21"/>
      <c r="B216" s="51"/>
      <c r="C216" s="58"/>
      <c r="I216" s="34" t="s">
        <v>66</v>
      </c>
      <c r="J216" s="13" t="s">
        <v>248</v>
      </c>
      <c r="AG216" s="25"/>
      <c r="AH216" s="43" t="s">
        <v>234</v>
      </c>
      <c r="AI216" s="43" t="s">
        <v>204</v>
      </c>
    </row>
    <row r="217" spans="1:35" ht="14.85" customHeight="1" x14ac:dyDescent="0.4">
      <c r="A217" s="21"/>
      <c r="B217" s="51"/>
      <c r="C217" s="58"/>
      <c r="J217" s="13" t="s">
        <v>109</v>
      </c>
      <c r="Y217" s="34" t="s">
        <v>66</v>
      </c>
      <c r="Z217" s="13" t="s">
        <v>103</v>
      </c>
      <c r="AC217" s="34" t="s">
        <v>66</v>
      </c>
      <c r="AD217" s="13" t="s">
        <v>104</v>
      </c>
      <c r="AG217" s="25" t="s">
        <v>34</v>
      </c>
      <c r="AH217" s="13" t="s">
        <v>168</v>
      </c>
      <c r="AI217" s="13" t="s">
        <v>217</v>
      </c>
    </row>
    <row r="218" spans="1:35" ht="14.85" customHeight="1" x14ac:dyDescent="0.4">
      <c r="A218" s="21"/>
      <c r="B218" s="51"/>
      <c r="C218" s="58"/>
      <c r="K218" s="13" t="s">
        <v>90</v>
      </c>
      <c r="V218" s="67"/>
      <c r="W218" s="67"/>
      <c r="X218" s="67"/>
      <c r="Y218" s="67"/>
      <c r="Z218" s="13" t="s">
        <v>91</v>
      </c>
      <c r="AG218" s="25"/>
      <c r="AH218" s="13" t="s">
        <v>168</v>
      </c>
      <c r="AI218" s="13" t="s">
        <v>221</v>
      </c>
    </row>
    <row r="219" spans="1:35" ht="14.85" customHeight="1" x14ac:dyDescent="0.4">
      <c r="A219" s="21"/>
      <c r="B219" s="51"/>
      <c r="C219" s="58"/>
      <c r="K219" s="13" t="s">
        <v>92</v>
      </c>
      <c r="V219" s="67"/>
      <c r="W219" s="67"/>
      <c r="X219" s="67"/>
      <c r="Y219" s="67"/>
      <c r="Z219" s="13" t="s">
        <v>91</v>
      </c>
      <c r="AG219" s="25"/>
      <c r="AH219" s="13" t="s">
        <v>168</v>
      </c>
      <c r="AI219" s="13" t="s">
        <v>220</v>
      </c>
    </row>
    <row r="220" spans="1:35" ht="14.85" customHeight="1" x14ac:dyDescent="0.4">
      <c r="A220" s="21"/>
      <c r="B220" s="51"/>
      <c r="C220" s="58"/>
      <c r="K220" s="13" t="s">
        <v>93</v>
      </c>
      <c r="N220" s="14" t="s">
        <v>33</v>
      </c>
      <c r="O220" s="68"/>
      <c r="P220" s="68"/>
      <c r="Q220" s="68"/>
      <c r="R220" s="68"/>
      <c r="S220" s="13" t="s">
        <v>34</v>
      </c>
      <c r="AG220" s="25"/>
      <c r="AH220" s="13" t="s">
        <v>168</v>
      </c>
      <c r="AI220" s="13" t="s">
        <v>218</v>
      </c>
    </row>
    <row r="221" spans="1:35" ht="14.85" customHeight="1" x14ac:dyDescent="0.4">
      <c r="A221" s="21"/>
      <c r="B221" s="51"/>
      <c r="C221" s="58"/>
      <c r="I221" s="34" t="s">
        <v>66</v>
      </c>
      <c r="J221" s="52" t="s">
        <v>396</v>
      </c>
      <c r="AG221" s="25"/>
      <c r="AH221" s="43" t="s">
        <v>234</v>
      </c>
      <c r="AI221" s="43" t="s">
        <v>235</v>
      </c>
    </row>
    <row r="222" spans="1:35" ht="14.85" customHeight="1" x14ac:dyDescent="0.4">
      <c r="A222" s="21"/>
      <c r="B222" s="51"/>
      <c r="C222" s="58"/>
      <c r="I222" s="34" t="s">
        <v>66</v>
      </c>
      <c r="J222" s="13" t="s">
        <v>408</v>
      </c>
      <c r="AG222" s="25"/>
      <c r="AH222" s="43" t="s">
        <v>234</v>
      </c>
      <c r="AI222" s="43" t="s">
        <v>398</v>
      </c>
    </row>
    <row r="223" spans="1:35" ht="14.85" customHeight="1" x14ac:dyDescent="0.4">
      <c r="A223" s="21"/>
      <c r="B223" s="51"/>
      <c r="C223" s="58"/>
      <c r="K223" s="13" t="s">
        <v>33</v>
      </c>
      <c r="L223" s="72"/>
      <c r="M223" s="72"/>
      <c r="N223" s="72"/>
      <c r="O223" s="72"/>
      <c r="P223" s="72"/>
      <c r="Q223" s="72"/>
      <c r="R223" s="72"/>
      <c r="S223" s="72"/>
      <c r="T223" s="72"/>
      <c r="U223" s="72"/>
      <c r="V223" s="72"/>
      <c r="W223" s="72"/>
      <c r="X223" s="72"/>
      <c r="Y223" s="72"/>
      <c r="Z223" s="72"/>
      <c r="AA223" s="72"/>
      <c r="AB223" s="72"/>
      <c r="AC223" s="72"/>
      <c r="AD223" s="72"/>
      <c r="AE223" s="72"/>
      <c r="AF223" s="72"/>
      <c r="AG223" s="25" t="s">
        <v>34</v>
      </c>
    </row>
    <row r="224" spans="1:35" ht="14.85" customHeight="1" x14ac:dyDescent="0.4">
      <c r="A224" s="21"/>
      <c r="B224" s="51"/>
      <c r="C224" s="55" t="s">
        <v>66</v>
      </c>
      <c r="D224" s="56" t="s">
        <v>110</v>
      </c>
      <c r="E224" s="56"/>
      <c r="F224" s="56"/>
      <c r="G224" s="56"/>
      <c r="H224" s="56"/>
      <c r="I224" s="56"/>
      <c r="J224" s="56"/>
      <c r="K224" s="56"/>
      <c r="L224" s="56"/>
      <c r="M224" s="56"/>
      <c r="N224" s="56"/>
      <c r="O224" s="56"/>
      <c r="P224" s="56"/>
      <c r="Q224" s="56"/>
      <c r="R224" s="56"/>
      <c r="S224" s="56"/>
      <c r="T224" s="56"/>
      <c r="U224" s="56"/>
      <c r="V224" s="56"/>
      <c r="W224" s="56"/>
      <c r="X224" s="56"/>
      <c r="Y224" s="56"/>
      <c r="Z224" s="56"/>
      <c r="AA224" s="56"/>
      <c r="AB224" s="56"/>
      <c r="AC224" s="56"/>
      <c r="AD224" s="56"/>
      <c r="AE224" s="56"/>
      <c r="AF224" s="56"/>
      <c r="AG224" s="57"/>
      <c r="AH224" s="43" t="s">
        <v>234</v>
      </c>
      <c r="AI224" s="41" t="s">
        <v>288</v>
      </c>
    </row>
    <row r="225" spans="1:35" ht="14.85" customHeight="1" x14ac:dyDescent="0.4">
      <c r="A225" s="21"/>
      <c r="B225" s="51"/>
      <c r="C225" s="58" t="s">
        <v>111</v>
      </c>
      <c r="H225" s="13" t="s">
        <v>88</v>
      </c>
      <c r="AG225" s="25"/>
      <c r="AI225" s="41" t="s">
        <v>287</v>
      </c>
    </row>
    <row r="226" spans="1:35" ht="14.85" customHeight="1" x14ac:dyDescent="0.4">
      <c r="A226" s="21"/>
      <c r="B226" s="51"/>
      <c r="C226" s="58"/>
      <c r="J226" s="13" t="s">
        <v>109</v>
      </c>
      <c r="Y226" s="34" t="s">
        <v>66</v>
      </c>
      <c r="Z226" s="13" t="s">
        <v>103</v>
      </c>
      <c r="AC226" s="34" t="s">
        <v>66</v>
      </c>
      <c r="AD226" s="13" t="s">
        <v>104</v>
      </c>
      <c r="AG226" s="25" t="s">
        <v>34</v>
      </c>
      <c r="AH226" s="13" t="s">
        <v>168</v>
      </c>
      <c r="AI226" s="13" t="s">
        <v>217</v>
      </c>
    </row>
    <row r="227" spans="1:35" ht="14.85" customHeight="1" x14ac:dyDescent="0.4">
      <c r="A227" s="21"/>
      <c r="B227" s="51"/>
      <c r="C227" s="58"/>
      <c r="K227" s="13" t="s">
        <v>90</v>
      </c>
      <c r="V227" s="67"/>
      <c r="W227" s="67"/>
      <c r="X227" s="67"/>
      <c r="Y227" s="67"/>
      <c r="Z227" s="13" t="s">
        <v>91</v>
      </c>
      <c r="AG227" s="25"/>
      <c r="AH227" s="13" t="s">
        <v>168</v>
      </c>
      <c r="AI227" s="13" t="s">
        <v>222</v>
      </c>
    </row>
    <row r="228" spans="1:35" ht="14.85" customHeight="1" x14ac:dyDescent="0.4">
      <c r="A228" s="21"/>
      <c r="B228" s="51"/>
      <c r="C228" s="58"/>
      <c r="K228" s="13" t="s">
        <v>92</v>
      </c>
      <c r="V228" s="67"/>
      <c r="W228" s="67"/>
      <c r="X228" s="67"/>
      <c r="Y228" s="67"/>
      <c r="Z228" s="13" t="s">
        <v>91</v>
      </c>
      <c r="AG228" s="25"/>
      <c r="AH228" s="13" t="s">
        <v>168</v>
      </c>
      <c r="AI228" s="13" t="s">
        <v>222</v>
      </c>
    </row>
    <row r="229" spans="1:35" ht="14.85" customHeight="1" x14ac:dyDescent="0.4">
      <c r="A229" s="21"/>
      <c r="B229" s="51"/>
      <c r="C229" s="58"/>
      <c r="K229" s="13" t="s">
        <v>93</v>
      </c>
      <c r="N229" s="14" t="s">
        <v>33</v>
      </c>
      <c r="O229" s="68"/>
      <c r="P229" s="68"/>
      <c r="Q229" s="68"/>
      <c r="R229" s="68"/>
      <c r="S229" s="13" t="s">
        <v>34</v>
      </c>
      <c r="Z229" s="14" t="s">
        <v>94</v>
      </c>
      <c r="AA229" s="68"/>
      <c r="AB229" s="68"/>
      <c r="AC229" s="68"/>
      <c r="AD229" s="68"/>
      <c r="AE229" s="13" t="s">
        <v>34</v>
      </c>
      <c r="AG229" s="25"/>
      <c r="AH229" s="13" t="s">
        <v>168</v>
      </c>
      <c r="AI229" s="13" t="s">
        <v>197</v>
      </c>
    </row>
    <row r="230" spans="1:35" ht="14.85" customHeight="1" x14ac:dyDescent="0.4">
      <c r="A230" s="21"/>
      <c r="B230" s="51"/>
      <c r="C230" s="58" t="s">
        <v>108</v>
      </c>
      <c r="H230" s="13" t="s">
        <v>96</v>
      </c>
      <c r="AG230" s="25"/>
    </row>
    <row r="231" spans="1:35" ht="14.85" customHeight="1" x14ac:dyDescent="0.4">
      <c r="A231" s="21"/>
      <c r="B231" s="51"/>
      <c r="C231" s="58"/>
      <c r="I231" s="34" t="s">
        <v>66</v>
      </c>
      <c r="J231" s="13" t="s">
        <v>246</v>
      </c>
      <c r="AG231" s="25"/>
      <c r="AH231" s="43" t="s">
        <v>234</v>
      </c>
      <c r="AI231" s="43" t="s">
        <v>204</v>
      </c>
    </row>
    <row r="232" spans="1:35" ht="14.85" customHeight="1" x14ac:dyDescent="0.4">
      <c r="A232" s="21"/>
      <c r="B232" s="51"/>
      <c r="C232" s="58"/>
      <c r="I232" s="34" t="s">
        <v>66</v>
      </c>
      <c r="J232" s="13" t="s">
        <v>397</v>
      </c>
      <c r="AG232" s="25"/>
      <c r="AH232" s="43" t="s">
        <v>234</v>
      </c>
      <c r="AI232" s="43" t="s">
        <v>235</v>
      </c>
    </row>
    <row r="233" spans="1:35" ht="14.85" customHeight="1" x14ac:dyDescent="0.4">
      <c r="A233" s="21"/>
      <c r="B233" s="51"/>
      <c r="C233" s="58"/>
      <c r="I233" s="34" t="s">
        <v>66</v>
      </c>
      <c r="J233" s="13" t="s">
        <v>409</v>
      </c>
      <c r="AG233" s="25"/>
      <c r="AH233" s="43" t="s">
        <v>234</v>
      </c>
      <c r="AI233" s="43" t="s">
        <v>398</v>
      </c>
    </row>
    <row r="234" spans="1:35" ht="14.85" customHeight="1" x14ac:dyDescent="0.4">
      <c r="A234" s="22"/>
      <c r="B234" s="53"/>
      <c r="C234" s="59"/>
      <c r="D234" s="23"/>
      <c r="E234" s="23"/>
      <c r="F234" s="23"/>
      <c r="G234" s="23"/>
      <c r="H234" s="23"/>
      <c r="I234" s="23"/>
      <c r="J234" s="23"/>
      <c r="K234" s="23" t="s">
        <v>33</v>
      </c>
      <c r="L234" s="69"/>
      <c r="M234" s="69"/>
      <c r="N234" s="69"/>
      <c r="O234" s="69"/>
      <c r="P234" s="69"/>
      <c r="Q234" s="69"/>
      <c r="R234" s="69"/>
      <c r="S234" s="69"/>
      <c r="T234" s="69"/>
      <c r="U234" s="69"/>
      <c r="V234" s="69"/>
      <c r="W234" s="69"/>
      <c r="X234" s="69"/>
      <c r="Y234" s="69"/>
      <c r="Z234" s="69"/>
      <c r="AA234" s="69"/>
      <c r="AB234" s="69"/>
      <c r="AC234" s="69"/>
      <c r="AD234" s="69"/>
      <c r="AE234" s="69"/>
      <c r="AF234" s="69"/>
      <c r="AG234" s="27" t="s">
        <v>34</v>
      </c>
    </row>
    <row r="235" spans="1:35" ht="14.85" customHeight="1" x14ac:dyDescent="0.4">
      <c r="A235" s="18" t="s">
        <v>41</v>
      </c>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20"/>
    </row>
    <row r="236" spans="1:35" ht="14.85" customHeight="1" x14ac:dyDescent="0.4">
      <c r="A236" s="21" t="s">
        <v>410</v>
      </c>
      <c r="AG236" s="25"/>
    </row>
    <row r="237" spans="1:35" ht="14.85" customHeight="1" x14ac:dyDescent="0.4">
      <c r="A237" s="21"/>
      <c r="B237" s="13" t="s">
        <v>375</v>
      </c>
      <c r="AA237" s="13" t="s">
        <v>376</v>
      </c>
      <c r="AB237" s="81"/>
      <c r="AC237" s="81"/>
      <c r="AD237" s="81"/>
      <c r="AE237" s="81"/>
      <c r="AF237" s="13" t="s">
        <v>59</v>
      </c>
      <c r="AG237" s="25" t="s">
        <v>377</v>
      </c>
      <c r="AH237" s="13" t="s">
        <v>168</v>
      </c>
      <c r="AI237" s="13" t="s">
        <v>378</v>
      </c>
    </row>
    <row r="238" spans="1:35" ht="14.85" customHeight="1" x14ac:dyDescent="0.4">
      <c r="A238" s="21"/>
      <c r="B238" s="13" t="s">
        <v>379</v>
      </c>
      <c r="AA238" s="13" t="s">
        <v>376</v>
      </c>
      <c r="AB238" s="81"/>
      <c r="AC238" s="81"/>
      <c r="AD238" s="81"/>
      <c r="AE238" s="81"/>
      <c r="AF238" s="13" t="s">
        <v>59</v>
      </c>
      <c r="AG238" s="25" t="s">
        <v>377</v>
      </c>
      <c r="AH238" s="13" t="s">
        <v>168</v>
      </c>
      <c r="AI238" s="13" t="s">
        <v>378</v>
      </c>
    </row>
    <row r="239" spans="1:35" ht="14.85" customHeight="1" x14ac:dyDescent="0.4">
      <c r="A239" s="21"/>
      <c r="B239" s="13" t="s">
        <v>380</v>
      </c>
      <c r="AG239" s="25"/>
    </row>
    <row r="240" spans="1:35" ht="14.85" customHeight="1" x14ac:dyDescent="0.4">
      <c r="A240" s="73"/>
      <c r="B240" s="74"/>
      <c r="C240" s="74"/>
      <c r="D240" s="74"/>
      <c r="E240" s="74"/>
      <c r="F240" s="74"/>
      <c r="G240" s="74"/>
      <c r="H240" s="74"/>
      <c r="I240" s="74"/>
      <c r="J240" s="74"/>
      <c r="K240" s="74"/>
      <c r="L240" s="74"/>
      <c r="M240" s="74"/>
      <c r="N240" s="74"/>
      <c r="O240" s="74"/>
      <c r="P240" s="74"/>
      <c r="Q240" s="74"/>
      <c r="R240" s="74"/>
      <c r="S240" s="74"/>
      <c r="T240" s="74"/>
      <c r="U240" s="74"/>
      <c r="V240" s="74"/>
      <c r="W240" s="74"/>
      <c r="X240" s="74"/>
      <c r="Y240" s="74"/>
      <c r="Z240" s="74"/>
      <c r="AA240" s="74"/>
      <c r="AB240" s="74"/>
      <c r="AC240" s="74"/>
      <c r="AD240" s="74"/>
      <c r="AE240" s="74"/>
      <c r="AF240" s="74"/>
      <c r="AG240" s="75"/>
    </row>
    <row r="241" spans="1:51" ht="14.85" customHeight="1" x14ac:dyDescent="0.4">
      <c r="A241" s="21" t="s">
        <v>411</v>
      </c>
      <c r="AG241" s="25"/>
    </row>
    <row r="242" spans="1:51" ht="14.85" customHeight="1" x14ac:dyDescent="0.4">
      <c r="A242" s="21"/>
      <c r="B242" s="34" t="s">
        <v>66</v>
      </c>
      <c r="C242" s="13" t="s">
        <v>412</v>
      </c>
      <c r="AG242" s="25"/>
      <c r="AH242" s="13" t="s">
        <v>168</v>
      </c>
      <c r="AI242" s="13" t="s">
        <v>391</v>
      </c>
    </row>
    <row r="243" spans="1:51" ht="14.85" customHeight="1" x14ac:dyDescent="0.4">
      <c r="A243" s="73"/>
      <c r="B243" s="74"/>
      <c r="C243" s="74"/>
      <c r="D243" s="74"/>
      <c r="E243" s="74"/>
      <c r="F243" s="74"/>
      <c r="G243" s="74"/>
      <c r="H243" s="74"/>
      <c r="I243" s="74"/>
      <c r="J243" s="74"/>
      <c r="K243" s="74"/>
      <c r="L243" s="74"/>
      <c r="M243" s="74"/>
      <c r="N243" s="74"/>
      <c r="O243" s="74"/>
      <c r="P243" s="74"/>
      <c r="Q243" s="74"/>
      <c r="R243" s="74"/>
      <c r="S243" s="74"/>
      <c r="T243" s="74"/>
      <c r="U243" s="74"/>
      <c r="V243" s="74"/>
      <c r="W243" s="74"/>
      <c r="X243" s="74"/>
      <c r="Y243" s="74"/>
      <c r="Z243" s="74"/>
      <c r="AA243" s="74"/>
      <c r="AB243" s="74"/>
      <c r="AC243" s="74"/>
      <c r="AD243" s="74"/>
      <c r="AE243" s="74"/>
      <c r="AF243" s="74"/>
      <c r="AG243" s="75"/>
      <c r="AI243" s="13" t="s">
        <v>392</v>
      </c>
    </row>
    <row r="244" spans="1:51" ht="14.85" customHeight="1" x14ac:dyDescent="0.4">
      <c r="A244" s="21" t="s">
        <v>413</v>
      </c>
      <c r="B244" s="65"/>
      <c r="C244" s="65"/>
      <c r="D244" s="65"/>
      <c r="E244" s="65"/>
      <c r="F244" s="65"/>
      <c r="G244" s="65"/>
      <c r="H244" s="65"/>
      <c r="I244" s="65"/>
      <c r="J244" s="65"/>
      <c r="K244" s="65"/>
      <c r="L244" s="65"/>
      <c r="M244" s="65"/>
      <c r="N244" s="65"/>
      <c r="O244" s="65"/>
      <c r="P244" s="65"/>
      <c r="Q244" s="65"/>
      <c r="R244" s="65"/>
      <c r="S244" s="65"/>
      <c r="T244" s="65"/>
      <c r="U244" s="65"/>
      <c r="V244" s="65"/>
      <c r="W244" s="65"/>
      <c r="X244" s="65"/>
      <c r="Y244" s="65"/>
      <c r="Z244" s="65"/>
      <c r="AA244" s="65"/>
      <c r="AB244" s="65"/>
      <c r="AC244" s="65"/>
      <c r="AD244" s="65"/>
      <c r="AE244" s="65"/>
      <c r="AF244" s="65"/>
      <c r="AG244" s="66"/>
    </row>
    <row r="245" spans="1:51" ht="14.85" customHeight="1" x14ac:dyDescent="0.4">
      <c r="A245" s="76"/>
      <c r="B245" s="77"/>
      <c r="C245" s="77"/>
      <c r="D245" s="77"/>
      <c r="E245" s="77"/>
      <c r="F245" s="77"/>
      <c r="G245" s="77"/>
      <c r="H245" s="77"/>
      <c r="I245" s="77"/>
      <c r="J245" s="77"/>
      <c r="K245" s="77"/>
      <c r="L245" s="77"/>
      <c r="M245" s="77"/>
      <c r="N245" s="77"/>
      <c r="O245" s="77"/>
      <c r="P245" s="77"/>
      <c r="Q245" s="77"/>
      <c r="R245" s="77"/>
      <c r="S245" s="77"/>
      <c r="T245" s="77"/>
      <c r="U245" s="77"/>
      <c r="V245" s="77"/>
      <c r="W245" s="77"/>
      <c r="X245" s="77"/>
      <c r="Y245" s="77"/>
      <c r="Z245" s="77"/>
      <c r="AA245" s="77"/>
      <c r="AB245" s="77"/>
      <c r="AC245" s="77"/>
      <c r="AD245" s="77"/>
      <c r="AE245" s="77"/>
      <c r="AF245" s="77"/>
      <c r="AG245" s="78"/>
    </row>
    <row r="246" spans="1:51" ht="15.75" customHeight="1" x14ac:dyDescent="0.4">
      <c r="A246" s="34" t="s">
        <v>66</v>
      </c>
      <c r="B246" s="13" t="s">
        <v>269</v>
      </c>
      <c r="Q246" s="15" t="s">
        <v>112</v>
      </c>
      <c r="AG246" s="14" t="str">
        <f>$AG$13</f>
        <v>ver.20250401-10</v>
      </c>
      <c r="AH246" s="13" t="s">
        <v>168</v>
      </c>
      <c r="AI246" s="13" t="s">
        <v>382</v>
      </c>
    </row>
    <row r="247" spans="1:51" ht="15.75" customHeight="1" x14ac:dyDescent="0.4">
      <c r="A247" s="34" t="s">
        <v>66</v>
      </c>
      <c r="B247" s="13" t="s">
        <v>386</v>
      </c>
      <c r="AI247" s="13" t="s">
        <v>381</v>
      </c>
    </row>
    <row r="248" spans="1:51" ht="15.75" customHeight="1" x14ac:dyDescent="0.4">
      <c r="AI248" s="13" t="s">
        <v>280</v>
      </c>
      <c r="AY248" s="44" t="s">
        <v>279</v>
      </c>
    </row>
    <row r="249" spans="1:51" ht="15.75" customHeight="1" x14ac:dyDescent="0.4">
      <c r="A249" s="13" t="s">
        <v>113</v>
      </c>
      <c r="AI249" s="13" t="s">
        <v>281</v>
      </c>
    </row>
    <row r="250" spans="1:51" ht="15.75" customHeight="1" x14ac:dyDescent="0.4">
      <c r="A250" s="29" t="s">
        <v>114</v>
      </c>
      <c r="B250" s="30"/>
      <c r="C250" s="30"/>
      <c r="D250" s="30"/>
      <c r="E250" s="30"/>
      <c r="F250" s="30"/>
      <c r="G250" s="30"/>
      <c r="H250" s="30"/>
      <c r="I250" s="30"/>
      <c r="J250" s="30"/>
      <c r="K250" s="79"/>
      <c r="L250" s="79"/>
      <c r="M250" s="79"/>
      <c r="N250" s="79"/>
      <c r="O250" s="30"/>
      <c r="P250" s="30"/>
      <c r="Q250" s="30"/>
      <c r="R250" s="30"/>
      <c r="S250" s="30"/>
      <c r="T250" s="30"/>
      <c r="U250" s="30"/>
      <c r="V250" s="30"/>
      <c r="W250" s="30"/>
      <c r="X250" s="30"/>
      <c r="Y250" s="30"/>
      <c r="Z250" s="30"/>
      <c r="AA250" s="30"/>
      <c r="AB250" s="30"/>
      <c r="AC250" s="30"/>
      <c r="AD250" s="30"/>
      <c r="AE250" s="30"/>
      <c r="AF250" s="30"/>
      <c r="AG250" s="31"/>
      <c r="AH250" s="13" t="s">
        <v>168</v>
      </c>
      <c r="AI250" s="13" t="s">
        <v>400</v>
      </c>
    </row>
    <row r="251" spans="1:51" ht="15.75" customHeight="1" x14ac:dyDescent="0.4">
      <c r="A251" s="29" t="s">
        <v>116</v>
      </c>
      <c r="B251" s="30"/>
      <c r="C251" s="30"/>
      <c r="D251" s="30"/>
      <c r="E251" s="30"/>
      <c r="F251" s="30"/>
      <c r="G251" s="30"/>
      <c r="H251" s="30"/>
      <c r="I251" s="30"/>
      <c r="J251" s="30"/>
      <c r="K251" s="79"/>
      <c r="L251" s="79"/>
      <c r="M251" s="79"/>
      <c r="N251" s="79"/>
      <c r="O251" s="30" t="s">
        <v>61</v>
      </c>
      <c r="P251" s="30"/>
      <c r="Q251" s="30"/>
      <c r="R251" s="30"/>
      <c r="S251" s="30"/>
      <c r="T251" s="30"/>
      <c r="U251" s="30"/>
      <c r="V251" s="30"/>
      <c r="W251" s="30"/>
      <c r="X251" s="30"/>
      <c r="Y251" s="30"/>
      <c r="Z251" s="30"/>
      <c r="AA251" s="30"/>
      <c r="AB251" s="30"/>
      <c r="AC251" s="30"/>
      <c r="AD251" s="30"/>
      <c r="AE251" s="30"/>
      <c r="AF251" s="30"/>
      <c r="AG251" s="31"/>
      <c r="AH251" s="13" t="s">
        <v>168</v>
      </c>
      <c r="AI251" s="13" t="s">
        <v>399</v>
      </c>
    </row>
    <row r="252" spans="1:51" ht="15.75" customHeight="1" x14ac:dyDescent="0.4">
      <c r="A252" s="29" t="s">
        <v>117</v>
      </c>
      <c r="B252" s="30"/>
      <c r="C252" s="30"/>
      <c r="D252" s="30"/>
      <c r="E252" s="30"/>
      <c r="F252" s="30"/>
      <c r="G252" s="30"/>
      <c r="H252" s="30"/>
      <c r="I252" s="30"/>
      <c r="J252" s="30"/>
      <c r="K252" s="80"/>
      <c r="L252" s="80"/>
      <c r="M252" s="80"/>
      <c r="N252" s="80"/>
      <c r="O252" s="30" t="s">
        <v>59</v>
      </c>
      <c r="P252" s="30"/>
      <c r="Q252" s="30"/>
      <c r="R252" s="30"/>
      <c r="S252" s="30"/>
      <c r="T252" s="30"/>
      <c r="U252" s="30"/>
      <c r="V252" s="30"/>
      <c r="W252" s="30"/>
      <c r="X252" s="30"/>
      <c r="Y252" s="30"/>
      <c r="Z252" s="30"/>
      <c r="AA252" s="30"/>
      <c r="AB252" s="30"/>
      <c r="AC252" s="30"/>
      <c r="AD252" s="30"/>
      <c r="AE252" s="30"/>
      <c r="AF252" s="30"/>
      <c r="AG252" s="31"/>
    </row>
    <row r="253" spans="1:51" ht="15.75" customHeight="1" x14ac:dyDescent="0.4">
      <c r="A253" s="18" t="s">
        <v>115</v>
      </c>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20"/>
    </row>
    <row r="254" spans="1:51" ht="15.75" customHeight="1" x14ac:dyDescent="0.4">
      <c r="A254" s="21"/>
      <c r="C254" s="13" t="s">
        <v>96</v>
      </c>
      <c r="AG254" s="25"/>
    </row>
    <row r="255" spans="1:51" ht="15.75" customHeight="1" x14ac:dyDescent="0.4">
      <c r="A255" s="21"/>
      <c r="E255" s="34" t="s">
        <v>66</v>
      </c>
      <c r="F255" s="13" t="s">
        <v>246</v>
      </c>
      <c r="AG255" s="25"/>
      <c r="AH255" s="43" t="s">
        <v>234</v>
      </c>
      <c r="AI255" s="43" t="s">
        <v>204</v>
      </c>
    </row>
    <row r="256" spans="1:51" ht="15.75" customHeight="1" x14ac:dyDescent="0.4">
      <c r="A256" s="21"/>
      <c r="G256" s="13" t="s">
        <v>97</v>
      </c>
      <c r="N256" s="68"/>
      <c r="O256" s="68"/>
      <c r="P256" s="68"/>
      <c r="Q256" s="68"/>
      <c r="R256" s="13" t="s">
        <v>99</v>
      </c>
      <c r="V256" s="13" t="s">
        <v>100</v>
      </c>
      <c r="Y256" s="70" t="str">
        <f>IFERROR(IF($E$255="■",VLOOKUP($K$138,$BC$168:$CA$175,5,FALSE),""),"地域区分確認")</f>
        <v/>
      </c>
      <c r="Z256" s="70"/>
      <c r="AA256" s="70"/>
      <c r="AB256" s="70"/>
      <c r="AC256" s="13" t="s">
        <v>99</v>
      </c>
      <c r="AG256" s="25" t="s">
        <v>34</v>
      </c>
      <c r="AH256" s="13" t="s">
        <v>168</v>
      </c>
      <c r="AI256" s="13" t="s">
        <v>225</v>
      </c>
    </row>
    <row r="257" spans="1:35" ht="15.75" customHeight="1" x14ac:dyDescent="0.4">
      <c r="A257" s="21"/>
      <c r="G257" s="13" t="s">
        <v>98</v>
      </c>
      <c r="R257" s="67"/>
      <c r="S257" s="67"/>
      <c r="T257" s="67"/>
      <c r="U257" s="67"/>
      <c r="V257" s="13" t="s">
        <v>100</v>
      </c>
      <c r="Y257" s="71" t="str">
        <f>IFERROR(IF($E$255="■",VLOOKUP($K$138,$BC$168:$CA$175,16,FALSE),""),"地域区分確認")</f>
        <v/>
      </c>
      <c r="Z257" s="71"/>
      <c r="AA257" s="71"/>
      <c r="AB257" s="71"/>
      <c r="AG257" s="25" t="s">
        <v>34</v>
      </c>
      <c r="AH257" s="13" t="s">
        <v>168</v>
      </c>
      <c r="AI257" s="13" t="s">
        <v>225</v>
      </c>
    </row>
    <row r="258" spans="1:35" ht="15.75" customHeight="1" x14ac:dyDescent="0.4">
      <c r="A258" s="21"/>
      <c r="E258" s="34" t="s">
        <v>66</v>
      </c>
      <c r="F258" s="13" t="s">
        <v>247</v>
      </c>
      <c r="AG258" s="25"/>
      <c r="AH258" s="43" t="s">
        <v>234</v>
      </c>
      <c r="AI258" s="43" t="s">
        <v>235</v>
      </c>
    </row>
    <row r="259" spans="1:35" ht="15.75" customHeight="1" x14ac:dyDescent="0.4">
      <c r="A259" s="21"/>
      <c r="E259" s="34" t="s">
        <v>66</v>
      </c>
      <c r="F259" s="13" t="s">
        <v>409</v>
      </c>
      <c r="AG259" s="25"/>
      <c r="AH259" s="43" t="s">
        <v>234</v>
      </c>
      <c r="AI259" s="43" t="s">
        <v>236</v>
      </c>
    </row>
    <row r="260" spans="1:35" ht="15.75" customHeight="1" x14ac:dyDescent="0.4">
      <c r="A260" s="21"/>
      <c r="G260" s="14" t="s">
        <v>33</v>
      </c>
      <c r="H260" s="72"/>
      <c r="I260" s="72"/>
      <c r="J260" s="72"/>
      <c r="K260" s="72"/>
      <c r="L260" s="72"/>
      <c r="M260" s="72"/>
      <c r="N260" s="72"/>
      <c r="O260" s="72"/>
      <c r="P260" s="72"/>
      <c r="Q260" s="72"/>
      <c r="R260" s="72"/>
      <c r="S260" s="72"/>
      <c r="T260" s="72"/>
      <c r="U260" s="72"/>
      <c r="V260" s="72"/>
      <c r="W260" s="72"/>
      <c r="X260" s="72"/>
      <c r="Y260" s="72"/>
      <c r="Z260" s="72"/>
      <c r="AA260" s="72"/>
      <c r="AB260" s="72"/>
      <c r="AC260" s="72"/>
      <c r="AD260" s="72"/>
      <c r="AE260" s="72"/>
      <c r="AF260" s="72"/>
      <c r="AG260" s="25" t="s">
        <v>34</v>
      </c>
    </row>
    <row r="261" spans="1:35" ht="15.75" customHeight="1" x14ac:dyDescent="0.4">
      <c r="A261" s="21"/>
      <c r="C261" s="13" t="s">
        <v>88</v>
      </c>
      <c r="AG261" s="25"/>
    </row>
    <row r="262" spans="1:35" ht="15.75" customHeight="1" x14ac:dyDescent="0.4">
      <c r="A262" s="21"/>
      <c r="E262" s="34" t="s">
        <v>66</v>
      </c>
      <c r="F262" s="13" t="s">
        <v>248</v>
      </c>
      <c r="AG262" s="25"/>
      <c r="AH262" s="43" t="s">
        <v>234</v>
      </c>
      <c r="AI262" s="43" t="s">
        <v>204</v>
      </c>
    </row>
    <row r="263" spans="1:35" ht="15.75" customHeight="1" x14ac:dyDescent="0.4">
      <c r="A263" s="21"/>
      <c r="G263" s="13" t="s">
        <v>90</v>
      </c>
      <c r="R263" s="67"/>
      <c r="S263" s="67"/>
      <c r="T263" s="67"/>
      <c r="U263" s="67"/>
      <c r="V263" s="13" t="s">
        <v>91</v>
      </c>
      <c r="AG263" s="25"/>
      <c r="AH263" s="13" t="s">
        <v>168</v>
      </c>
      <c r="AI263" s="13" t="s">
        <v>219</v>
      </c>
    </row>
    <row r="264" spans="1:35" ht="15.75" customHeight="1" x14ac:dyDescent="0.4">
      <c r="A264" s="21"/>
      <c r="G264" s="13" t="s">
        <v>92</v>
      </c>
      <c r="R264" s="67"/>
      <c r="S264" s="67"/>
      <c r="T264" s="67"/>
      <c r="U264" s="67"/>
      <c r="V264" s="13" t="s">
        <v>91</v>
      </c>
      <c r="AG264" s="25"/>
      <c r="AH264" s="13" t="s">
        <v>168</v>
      </c>
      <c r="AI264" s="13" t="s">
        <v>219</v>
      </c>
    </row>
    <row r="265" spans="1:35" ht="15.75" customHeight="1" x14ac:dyDescent="0.4">
      <c r="A265" s="21"/>
      <c r="G265" s="13" t="s">
        <v>93</v>
      </c>
      <c r="J265" s="14" t="s">
        <v>33</v>
      </c>
      <c r="K265" s="68"/>
      <c r="L265" s="68"/>
      <c r="M265" s="68"/>
      <c r="N265" s="68"/>
      <c r="O265" s="13" t="s">
        <v>34</v>
      </c>
      <c r="X265" s="14"/>
      <c r="AG265" s="25"/>
      <c r="AH265" s="13" t="s">
        <v>168</v>
      </c>
      <c r="AI265" s="13" t="s">
        <v>219</v>
      </c>
    </row>
    <row r="266" spans="1:35" ht="15.75" customHeight="1" x14ac:dyDescent="0.4">
      <c r="A266" s="21"/>
      <c r="E266" s="34" t="s">
        <v>66</v>
      </c>
      <c r="F266" s="13" t="s">
        <v>249</v>
      </c>
      <c r="AG266" s="25"/>
      <c r="AH266" s="43" t="s">
        <v>234</v>
      </c>
      <c r="AI266" s="43" t="s">
        <v>235</v>
      </c>
    </row>
    <row r="267" spans="1:35" ht="15.75" customHeight="1" x14ac:dyDescent="0.4">
      <c r="A267" s="21"/>
      <c r="E267" s="34" t="s">
        <v>66</v>
      </c>
      <c r="F267" s="13" t="s">
        <v>409</v>
      </c>
      <c r="AG267" s="25"/>
      <c r="AH267" s="43" t="s">
        <v>234</v>
      </c>
      <c r="AI267" s="43" t="s">
        <v>236</v>
      </c>
    </row>
    <row r="268" spans="1:35" ht="15.75" customHeight="1" x14ac:dyDescent="0.4">
      <c r="A268" s="22"/>
      <c r="B268" s="23"/>
      <c r="C268" s="23"/>
      <c r="D268" s="23"/>
      <c r="E268" s="23"/>
      <c r="F268" s="23"/>
      <c r="G268" s="28" t="s">
        <v>33</v>
      </c>
      <c r="H268" s="69"/>
      <c r="I268" s="69"/>
      <c r="J268" s="69"/>
      <c r="K268" s="69"/>
      <c r="L268" s="69"/>
      <c r="M268" s="69"/>
      <c r="N268" s="69"/>
      <c r="O268" s="69"/>
      <c r="P268" s="69"/>
      <c r="Q268" s="69"/>
      <c r="R268" s="69"/>
      <c r="S268" s="69"/>
      <c r="T268" s="69"/>
      <c r="U268" s="69"/>
      <c r="V268" s="69"/>
      <c r="W268" s="69"/>
      <c r="X268" s="69"/>
      <c r="Y268" s="69"/>
      <c r="Z268" s="69"/>
      <c r="AA268" s="69"/>
      <c r="AB268" s="69"/>
      <c r="AC268" s="69"/>
      <c r="AD268" s="69"/>
      <c r="AE268" s="69"/>
      <c r="AF268" s="69"/>
      <c r="AG268" s="27" t="s">
        <v>34</v>
      </c>
    </row>
    <row r="269" spans="1:35" ht="15.75" customHeight="1" x14ac:dyDescent="0.4">
      <c r="A269" s="45"/>
      <c r="B269" s="45"/>
      <c r="C269" s="45"/>
      <c r="D269" s="45"/>
      <c r="E269" s="45"/>
      <c r="F269" s="45"/>
      <c r="G269" s="45"/>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row>
    <row r="270" spans="1:35" ht="15.75" customHeight="1" x14ac:dyDescent="0.4">
      <c r="A270" s="45"/>
      <c r="B270" s="45"/>
      <c r="C270" s="45"/>
      <c r="D270" s="45"/>
      <c r="E270" s="45"/>
      <c r="F270" s="45"/>
      <c r="G270" s="45"/>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row>
    <row r="271" spans="1:35" ht="15.75" customHeight="1" x14ac:dyDescent="0.4">
      <c r="A271" s="45"/>
      <c r="B271" s="45"/>
      <c r="C271" s="45"/>
      <c r="D271" s="45"/>
      <c r="E271" s="45"/>
      <c r="F271" s="45"/>
      <c r="G271" s="45"/>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row>
    <row r="272" spans="1:35" ht="15.75" customHeight="1" x14ac:dyDescent="0.4">
      <c r="A272" s="45"/>
      <c r="B272" s="45"/>
      <c r="C272" s="45"/>
      <c r="D272" s="45"/>
      <c r="E272" s="45"/>
      <c r="F272" s="45"/>
      <c r="G272" s="45"/>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row>
  </sheetData>
  <sheetProtection algorithmName="SHA-512" hashValue="o05dX5FFhA4kA3mNmUY0YW2lBlhnzP4TC2o/o/MWXJwZHniZT4ABD3ZagaOQ/dg/88U3nSiXmpSZ6tMkIIT9vw==" saltValue="nsVY/bnxF3QZpm+GoWxtsw==" spinCount="100000" sheet="1" selectLockedCells="1"/>
  <mergeCells count="242">
    <mergeCell ref="C42:J42"/>
    <mergeCell ref="K42:R42"/>
    <mergeCell ref="C43:J44"/>
    <mergeCell ref="K43:R44"/>
    <mergeCell ref="A45:C47"/>
    <mergeCell ref="D45:AG47"/>
    <mergeCell ref="R19:AG19"/>
    <mergeCell ref="J22:Q23"/>
    <mergeCell ref="R22:AG23"/>
    <mergeCell ref="J24:Q25"/>
    <mergeCell ref="R24:AG25"/>
    <mergeCell ref="J27:Q28"/>
    <mergeCell ref="R27:AG28"/>
    <mergeCell ref="R34:AF34"/>
    <mergeCell ref="R35:AF35"/>
    <mergeCell ref="K52:AG52"/>
    <mergeCell ref="K53:AG53"/>
    <mergeCell ref="K54:AG54"/>
    <mergeCell ref="K55:AG55"/>
    <mergeCell ref="K56:AG56"/>
    <mergeCell ref="A29:AG31"/>
    <mergeCell ref="R36:AF36"/>
    <mergeCell ref="R37:AF37"/>
    <mergeCell ref="C40:J40"/>
    <mergeCell ref="K40:R40"/>
    <mergeCell ref="S40:AE40"/>
    <mergeCell ref="C41:J41"/>
    <mergeCell ref="K41:R41"/>
    <mergeCell ref="S41:AE44"/>
    <mergeCell ref="K66:AG66"/>
    <mergeCell ref="K67:L67"/>
    <mergeCell ref="S67:U67"/>
    <mergeCell ref="V67:Z67"/>
    <mergeCell ref="AA67:AF67"/>
    <mergeCell ref="K68:AG68"/>
    <mergeCell ref="K58:AG58"/>
    <mergeCell ref="K59:AG59"/>
    <mergeCell ref="K60:AG60"/>
    <mergeCell ref="K61:AG61"/>
    <mergeCell ref="K62:AG62"/>
    <mergeCell ref="K65:L65"/>
    <mergeCell ref="M65:P65"/>
    <mergeCell ref="Q65:V65"/>
    <mergeCell ref="W65:Z65"/>
    <mergeCell ref="AA65:AF65"/>
    <mergeCell ref="K75:AG75"/>
    <mergeCell ref="K76:L76"/>
    <mergeCell ref="S76:U76"/>
    <mergeCell ref="V76:Z76"/>
    <mergeCell ref="AA76:AF76"/>
    <mergeCell ref="K77:AG77"/>
    <mergeCell ref="K69:AG69"/>
    <mergeCell ref="K70:AG70"/>
    <mergeCell ref="K71:AG71"/>
    <mergeCell ref="K72:AG72"/>
    <mergeCell ref="K74:L74"/>
    <mergeCell ref="M74:P74"/>
    <mergeCell ref="Q74:V74"/>
    <mergeCell ref="W74:Z74"/>
    <mergeCell ref="AA74:AF74"/>
    <mergeCell ref="K78:AG78"/>
    <mergeCell ref="K79:AG79"/>
    <mergeCell ref="K80:AG80"/>
    <mergeCell ref="K81:AG81"/>
    <mergeCell ref="K83:L83"/>
    <mergeCell ref="M83:P83"/>
    <mergeCell ref="Q83:V83"/>
    <mergeCell ref="W83:Z83"/>
    <mergeCell ref="AA83:AF83"/>
    <mergeCell ref="K87:AG87"/>
    <mergeCell ref="K88:AG88"/>
    <mergeCell ref="K89:AG89"/>
    <mergeCell ref="K90:AG90"/>
    <mergeCell ref="F92:J92"/>
    <mergeCell ref="K92:W92"/>
    <mergeCell ref="Y92:AE92"/>
    <mergeCell ref="K84:AG84"/>
    <mergeCell ref="K85:L85"/>
    <mergeCell ref="S85:U85"/>
    <mergeCell ref="V85:Z85"/>
    <mergeCell ref="AA85:AF85"/>
    <mergeCell ref="K86:AG86"/>
    <mergeCell ref="K102:AG102"/>
    <mergeCell ref="K103:AG103"/>
    <mergeCell ref="K104:AG104"/>
    <mergeCell ref="K106:AG106"/>
    <mergeCell ref="K107:AG107"/>
    <mergeCell ref="K108:AG108"/>
    <mergeCell ref="F93:J93"/>
    <mergeCell ref="K93:W93"/>
    <mergeCell ref="Y93:AE93"/>
    <mergeCell ref="K95:AG95"/>
    <mergeCell ref="K100:AG100"/>
    <mergeCell ref="K101:AG101"/>
    <mergeCell ref="K116:AG116"/>
    <mergeCell ref="K118:AG118"/>
    <mergeCell ref="K119:AG119"/>
    <mergeCell ref="K120:AG120"/>
    <mergeCell ref="K121:AG121"/>
    <mergeCell ref="K122:AG122"/>
    <mergeCell ref="K109:AG109"/>
    <mergeCell ref="K110:AG110"/>
    <mergeCell ref="K112:AG112"/>
    <mergeCell ref="K113:AG113"/>
    <mergeCell ref="K114:AG114"/>
    <mergeCell ref="K115:AG115"/>
    <mergeCell ref="K137:R137"/>
    <mergeCell ref="W137:AD137"/>
    <mergeCell ref="K138:R138"/>
    <mergeCell ref="K139:R139"/>
    <mergeCell ref="K140:R140"/>
    <mergeCell ref="A142:AG142"/>
    <mergeCell ref="A128:J129"/>
    <mergeCell ref="K128:AG129"/>
    <mergeCell ref="K130:O130"/>
    <mergeCell ref="K131:O131"/>
    <mergeCell ref="K132:O132"/>
    <mergeCell ref="K133:O133"/>
    <mergeCell ref="P133:T133"/>
    <mergeCell ref="U133:Y133"/>
    <mergeCell ref="O147:R147"/>
    <mergeCell ref="J148:P149"/>
    <mergeCell ref="Q148:W149"/>
    <mergeCell ref="X148:AG149"/>
    <mergeCell ref="K150:N150"/>
    <mergeCell ref="R150:U150"/>
    <mergeCell ref="Y150:AB150"/>
    <mergeCell ref="L144:N144"/>
    <mergeCell ref="P144:AG144"/>
    <mergeCell ref="L145:N145"/>
    <mergeCell ref="P145:AG145"/>
    <mergeCell ref="L146:N146"/>
    <mergeCell ref="P146:AG146"/>
    <mergeCell ref="K153:N153"/>
    <mergeCell ref="R153:U153"/>
    <mergeCell ref="Y153:AB153"/>
    <mergeCell ref="K154:N154"/>
    <mergeCell ref="R154:U154"/>
    <mergeCell ref="Y154:AB154"/>
    <mergeCell ref="K151:N151"/>
    <mergeCell ref="R151:U151"/>
    <mergeCell ref="Y151:AB151"/>
    <mergeCell ref="K152:N152"/>
    <mergeCell ref="R152:U152"/>
    <mergeCell ref="Y152:AB152"/>
    <mergeCell ref="K161:N161"/>
    <mergeCell ref="Y161:AB161"/>
    <mergeCell ref="BJ161:BW161"/>
    <mergeCell ref="BX161:CA161"/>
    <mergeCell ref="BC162:BW162"/>
    <mergeCell ref="BX162:CA162"/>
    <mergeCell ref="BC158:CA158"/>
    <mergeCell ref="R159:U159"/>
    <mergeCell ref="BC159:BI161"/>
    <mergeCell ref="BJ159:BW159"/>
    <mergeCell ref="BX159:CA159"/>
    <mergeCell ref="R160:U160"/>
    <mergeCell ref="BJ160:BW160"/>
    <mergeCell ref="BX160:CA160"/>
    <mergeCell ref="BC168:BF168"/>
    <mergeCell ref="BG168:BQ168"/>
    <mergeCell ref="BR168:CA168"/>
    <mergeCell ref="N169:Q169"/>
    <mergeCell ref="Y169:AB169"/>
    <mergeCell ref="BC169:BF169"/>
    <mergeCell ref="BG169:BQ169"/>
    <mergeCell ref="BR169:CA169"/>
    <mergeCell ref="K163:N163"/>
    <mergeCell ref="Y163:AB163"/>
    <mergeCell ref="BC163:CA163"/>
    <mergeCell ref="H165:AF165"/>
    <mergeCell ref="BC166:CA166"/>
    <mergeCell ref="BC167:BF167"/>
    <mergeCell ref="BG167:BQ167"/>
    <mergeCell ref="BR167:CA167"/>
    <mergeCell ref="BC172:BF172"/>
    <mergeCell ref="BG172:BQ172"/>
    <mergeCell ref="BR172:CA172"/>
    <mergeCell ref="H173:AF173"/>
    <mergeCell ref="BC173:BF173"/>
    <mergeCell ref="BG173:BQ173"/>
    <mergeCell ref="BR173:CA173"/>
    <mergeCell ref="R170:U170"/>
    <mergeCell ref="Y170:AB170"/>
    <mergeCell ref="BC170:BF170"/>
    <mergeCell ref="BG170:BQ170"/>
    <mergeCell ref="BR170:CA170"/>
    <mergeCell ref="BC171:BF171"/>
    <mergeCell ref="BG171:BQ171"/>
    <mergeCell ref="BR171:CA171"/>
    <mergeCell ref="BC181:CA181"/>
    <mergeCell ref="H182:AF182"/>
    <mergeCell ref="BC182:BI182"/>
    <mergeCell ref="BJ182:CA182"/>
    <mergeCell ref="BC174:BF174"/>
    <mergeCell ref="BG174:BQ174"/>
    <mergeCell ref="BR174:CA174"/>
    <mergeCell ref="BC175:BF175"/>
    <mergeCell ref="BG175:BQ175"/>
    <mergeCell ref="BR175:CA175"/>
    <mergeCell ref="H188:AF188"/>
    <mergeCell ref="R192:U192"/>
    <mergeCell ref="R193:U193"/>
    <mergeCell ref="K194:N194"/>
    <mergeCell ref="H197:AF197"/>
    <mergeCell ref="V203:Y203"/>
    <mergeCell ref="R177:U177"/>
    <mergeCell ref="R178:U178"/>
    <mergeCell ref="K179:N179"/>
    <mergeCell ref="L214:AF214"/>
    <mergeCell ref="V218:Y218"/>
    <mergeCell ref="V219:Y219"/>
    <mergeCell ref="O220:R220"/>
    <mergeCell ref="L223:AF223"/>
    <mergeCell ref="V227:Y227"/>
    <mergeCell ref="V204:Y204"/>
    <mergeCell ref="O205:R205"/>
    <mergeCell ref="AA205:AD205"/>
    <mergeCell ref="O207:R207"/>
    <mergeCell ref="AA207:AD207"/>
    <mergeCell ref="L209:AF209"/>
    <mergeCell ref="A240:AG240"/>
    <mergeCell ref="A243:AG243"/>
    <mergeCell ref="A245:AG245"/>
    <mergeCell ref="K250:N250"/>
    <mergeCell ref="K251:N251"/>
    <mergeCell ref="K252:N252"/>
    <mergeCell ref="V228:Y228"/>
    <mergeCell ref="O229:R229"/>
    <mergeCell ref="AA229:AD229"/>
    <mergeCell ref="L234:AF234"/>
    <mergeCell ref="AB237:AE237"/>
    <mergeCell ref="AB238:AE238"/>
    <mergeCell ref="R264:U264"/>
    <mergeCell ref="K265:N265"/>
    <mergeCell ref="H268:AF268"/>
    <mergeCell ref="N256:Q256"/>
    <mergeCell ref="Y256:AB256"/>
    <mergeCell ref="R257:U257"/>
    <mergeCell ref="Y257:AB257"/>
    <mergeCell ref="H260:AF260"/>
    <mergeCell ref="R263:U263"/>
  </mergeCells>
  <phoneticPr fontId="1"/>
  <conditionalFormatting sqref="A143 E158 E162 E164 E168 E171:E172 E174 E176 E180:E181 E185:E187 E190 U191 Y191 E195:E196 C200 I202 I206 I208 I211:I213 I216 Y217 AC217 I221:I222 C224 Y226 AC226 I231:I233 D135 Y135 K135:K136 S135:S136 O136 A246:A247 E255 E258:E259 E262 E266:E267">
    <cfRule type="expression" dxfId="175" priority="12">
      <formula>A135=""</formula>
    </cfRule>
  </conditionalFormatting>
  <conditionalFormatting sqref="A143">
    <cfRule type="expression" dxfId="174" priority="177">
      <formula>AND($O$147=1,$A$143="■")</formula>
    </cfRule>
    <cfRule type="expression" dxfId="173" priority="178">
      <formula>AND($S$135="□",$Y$135="□",$A$143="■")</formula>
    </cfRule>
    <cfRule type="expression" dxfId="172" priority="179">
      <formula>AND(OR($S$135="■",$Y$135="■"),$A$143="□",$O$147="")</formula>
    </cfRule>
  </conditionalFormatting>
  <conditionalFormatting sqref="A246:A247">
    <cfRule type="expression" dxfId="171" priority="174">
      <formula>AND($O$147=1,$A$246="■")</formula>
    </cfRule>
    <cfRule type="expression" dxfId="170" priority="175">
      <formula>AND($S$135="□",$Y$135="□",$A$246="■")</formula>
    </cfRule>
    <cfRule type="expression" dxfId="169" priority="176">
      <formula>AND(OR($S$135="■",$Y$135="■"),$A$246="□",$K$250="")</formula>
    </cfRule>
  </conditionalFormatting>
  <conditionalFormatting sqref="A143:AG146 A147:J147 N147:S147 W147:Y147 AF147:AG147 A148:AG245">
    <cfRule type="expression" dxfId="168" priority="6">
      <formula>$A$143="■"</formula>
    </cfRule>
  </conditionalFormatting>
  <conditionalFormatting sqref="A248:AG268">
    <cfRule type="expression" dxfId="167" priority="61">
      <formula>OR($A$246="■",$A$247="■")</formula>
    </cfRule>
  </conditionalFormatting>
  <conditionalFormatting sqref="C200 C224">
    <cfRule type="expression" dxfId="166" priority="19">
      <formula>AND($Y$135="□",C200="■")</formula>
    </cfRule>
    <cfRule type="expression" dxfId="165" priority="102">
      <formula>AND($Y$135="■",$C$200="■",$C$224="■")</formula>
    </cfRule>
    <cfRule type="expression" dxfId="164" priority="109">
      <formula>AND($Y$135="■",$C$200="□",$C$224="□")</formula>
    </cfRule>
  </conditionalFormatting>
  <conditionalFormatting sqref="D135 K135 S135 Y135">
    <cfRule type="expression" dxfId="163" priority="158">
      <formula>COUNTIF($D$135:$Y$135,"■")&gt;=2</formula>
    </cfRule>
    <cfRule type="expression" dxfId="162" priority="159">
      <formula>COUNTIF($D$135:$Y$135,"□")=4</formula>
    </cfRule>
  </conditionalFormatting>
  <conditionalFormatting sqref="E158 E162 E164 E168 E171:E172 E174 E176 E180:E181 E185:E187 E190 U191 Y191 E195:E196 C200 I202 I206 I208 I211:I213 I216 Y217 AC217 I221:I222 C224 Y226 AC226 I231:I233">
    <cfRule type="expression" dxfId="161" priority="16">
      <formula>AND($A$143="■",C158="■")</formula>
    </cfRule>
  </conditionalFormatting>
  <conditionalFormatting sqref="E158 E162 E164">
    <cfRule type="expression" dxfId="160" priority="53">
      <formula>AND($D$135="□",E158="■")</formula>
    </cfRule>
    <cfRule type="expression" dxfId="159" priority="136">
      <formula>COUNTIF($E$158:$E$164,"■")&gt;=2</formula>
    </cfRule>
    <cfRule type="expression" dxfId="158" priority="138">
      <formula>AND($D$135="■",$E$158="□",$E$162="□",$E$164="□")</formula>
    </cfRule>
  </conditionalFormatting>
  <conditionalFormatting sqref="E168 E171:E172 E174 E176 E180:E181">
    <cfRule type="expression" dxfId="157" priority="20">
      <formula>AND($K$135="□",E168="■")</formula>
    </cfRule>
  </conditionalFormatting>
  <conditionalFormatting sqref="E168 E171:E172 E174">
    <cfRule type="expression" dxfId="156" priority="60">
      <formula>COUNTIF($E$168:$E$174,"■")&gt;=2</formula>
    </cfRule>
    <cfRule type="expression" dxfId="155" priority="127">
      <formula>AND($K$135="■",$K$136="■",$E$168="□",$E$171="□",$E$172="□",$E$174="□")</formula>
    </cfRule>
  </conditionalFormatting>
  <conditionalFormatting sqref="E168">
    <cfRule type="expression" dxfId="154" priority="76">
      <formula>AND(OR($O$136="■",$S$136="■"),$E$168="■")</formula>
    </cfRule>
  </conditionalFormatting>
  <conditionalFormatting sqref="E171:E172 E174">
    <cfRule type="expression" dxfId="153" priority="129">
      <formula>AND($K$135="■",OR($O$136="■",$S$136="■"),$E$171="□",$E$172="□",$E$174="□")</formula>
    </cfRule>
  </conditionalFormatting>
  <conditionalFormatting sqref="E176 E180:E181">
    <cfRule type="expression" dxfId="152" priority="123">
      <formula>COUNTIF($E$176:$E$181,"■")&gt;=2</formula>
    </cfRule>
    <cfRule type="expression" dxfId="151" priority="124">
      <formula>AND($K$135="■",$E$176="□",$E$180="□",$E$181="□")</formula>
    </cfRule>
  </conditionalFormatting>
  <conditionalFormatting sqref="E185">
    <cfRule type="expression" dxfId="150" priority="112">
      <formula>AND(OR($O$136="■",$S$136="■"),$E$185="■")</formula>
    </cfRule>
  </conditionalFormatting>
  <conditionalFormatting sqref="E185:E187 E190 E195:E196">
    <cfRule type="expression" dxfId="149" priority="24">
      <formula>AND($S$135="□",E185="■")</formula>
    </cfRule>
  </conditionalFormatting>
  <conditionalFormatting sqref="E185:E187">
    <cfRule type="expression" dxfId="148" priority="45">
      <formula>COUNTIF($E$185:$E$187,"■")&gt;=2</formula>
    </cfRule>
    <cfRule type="expression" dxfId="147" priority="113">
      <formula>AND($S$135="■",$K$136="■",$E$185="□",$E$186="□",$E$187="□")</formula>
    </cfRule>
  </conditionalFormatting>
  <conditionalFormatting sqref="E186:E187">
    <cfRule type="expression" dxfId="146" priority="49">
      <formula>AND($S$135="■",OR($O$136="■",$S$136="■"),$E$186="□",$E$187="□")</formula>
    </cfRule>
  </conditionalFormatting>
  <conditionalFormatting sqref="E190 E195:E196">
    <cfRule type="expression" dxfId="145" priority="110">
      <formula>COUNTIF($E$190:$E$196,"■")&gt;=2</formula>
    </cfRule>
    <cfRule type="expression" dxfId="144" priority="111">
      <formula>AND($S$135="■",$E$190="□",$E$195="□",$E$196="□")</formula>
    </cfRule>
  </conditionalFormatting>
  <conditionalFormatting sqref="E255 E258:E259 E262 E266:E267">
    <cfRule type="expression" dxfId="143" priority="15">
      <formula>AND($S$135="□",$Y$135="□",E255="■")</formula>
    </cfRule>
    <cfRule type="expression" dxfId="142" priority="29">
      <formula>AND($A$246="■",E255="■")</formula>
    </cfRule>
  </conditionalFormatting>
  <conditionalFormatting sqref="E255 E258:E259">
    <cfRule type="expression" dxfId="141" priority="70">
      <formula>COUNTIF($E$255:$E$259,"■")&gt;=2</formula>
    </cfRule>
    <cfRule type="expression" dxfId="140" priority="72">
      <formula>AND(OR($S$135="■",$Y$135="■"),$E$255="□",$E$258="□",$E$259="□")</formula>
    </cfRule>
  </conditionalFormatting>
  <conditionalFormatting sqref="E262 E266:E267">
    <cfRule type="expression" dxfId="139" priority="69">
      <formula>COUNTIF($E$262:$E$267,"■")&gt;=2</formula>
    </cfRule>
    <cfRule type="expression" dxfId="138" priority="71">
      <formula>AND(OR($S$135="■",$Y$135="■"),$E$262="□",$E$266="□",$E$267="□")</formula>
    </cfRule>
  </conditionalFormatting>
  <conditionalFormatting sqref="H165:AF165">
    <cfRule type="expression" dxfId="137" priority="50">
      <formula>AND($E$164="□",NOT(H165=""))</formula>
    </cfRule>
    <cfRule type="expression" dxfId="136" priority="130">
      <formula>AND($E$164="■",$H$165="")</formula>
    </cfRule>
  </conditionalFormatting>
  <conditionalFormatting sqref="H173:AF173">
    <cfRule type="expression" dxfId="135" priority="48">
      <formula>AND($E$172="□",NOT(H173=""))</formula>
    </cfRule>
    <cfRule type="expression" dxfId="134" priority="125">
      <formula>AND($E$172="■",$H$173="")</formula>
    </cfRule>
  </conditionalFormatting>
  <conditionalFormatting sqref="H182:AF182">
    <cfRule type="expression" dxfId="133" priority="46">
      <formula>AND($E$181="□",NOT(H182=""))</formula>
    </cfRule>
    <cfRule type="expression" dxfId="132" priority="119">
      <formula>AND($E$181="■",$H$182="")</formula>
    </cfRule>
  </conditionalFormatting>
  <conditionalFormatting sqref="H188:AF188">
    <cfRule type="expression" dxfId="131" priority="44">
      <formula>AND($E$187="□",NOT(H188=""))</formula>
    </cfRule>
    <cfRule type="expression" dxfId="130" priority="115">
      <formula>AND($E$187="■",$H$188="")</formula>
    </cfRule>
  </conditionalFormatting>
  <conditionalFormatting sqref="H197:AF197">
    <cfRule type="expression" dxfId="129" priority="41">
      <formula>AND($E$196="□",NOT(H197=""))</formula>
    </cfRule>
    <cfRule type="expression" dxfId="128" priority="114">
      <formula>AND($E$196="■",$H$197="")</formula>
    </cfRule>
  </conditionalFormatting>
  <conditionalFormatting sqref="H260:AF260">
    <cfRule type="expression" dxfId="127" priority="27">
      <formula>AND($E$259="□",NOT(H260=""))</formula>
    </cfRule>
    <cfRule type="expression" dxfId="126" priority="66">
      <formula>AND($E$259="■",$H$260="")</formula>
    </cfRule>
  </conditionalFormatting>
  <conditionalFormatting sqref="H268:AF268">
    <cfRule type="expression" dxfId="125" priority="25">
      <formula>AND($E$267="□",NOT(H268=""))</formula>
    </cfRule>
    <cfRule type="expression" dxfId="124" priority="62">
      <formula>AND($E$267="■",$H$268="")</formula>
    </cfRule>
  </conditionalFormatting>
  <conditionalFormatting sqref="I202 I206 I208 I211:I213 I216 I221:I222">
    <cfRule type="expression" dxfId="123" priority="18">
      <formula>AND($C$200="□",I202="■")</formula>
    </cfRule>
  </conditionalFormatting>
  <conditionalFormatting sqref="I202 I206 I208">
    <cfRule type="expression" dxfId="122" priority="103">
      <formula>COUNTIF($I$202:$I$208,"■")&gt;=2</formula>
    </cfRule>
    <cfRule type="expression" dxfId="121" priority="104">
      <formula>AND($C$200="■",$I$202="□",$I$206="□",$I$208="□")</formula>
    </cfRule>
  </conditionalFormatting>
  <conditionalFormatting sqref="I211">
    <cfRule type="expression" dxfId="120" priority="40">
      <formula>AND(OR($O$136="■",$S$136="■"),$I$211="■")</formula>
    </cfRule>
  </conditionalFormatting>
  <conditionalFormatting sqref="I211:I213">
    <cfRule type="expression" dxfId="119" priority="31">
      <formula>COUNTIF($I$211:$I$213,"■")&gt;=2</formula>
    </cfRule>
    <cfRule type="expression" dxfId="118" priority="97">
      <formula>AND($C$200="■",$K$136="■",$I$211="□",$I$212="□",$I$213="□")</formula>
    </cfRule>
  </conditionalFormatting>
  <conditionalFormatting sqref="I212:I213">
    <cfRule type="expression" dxfId="117" priority="98">
      <formula>AND($C$200="■",OR($O$136="■",$S$136="■"),$I$212="□",$I$213="□")</formula>
    </cfRule>
  </conditionalFormatting>
  <conditionalFormatting sqref="I216 I221:I222">
    <cfRule type="expression" dxfId="116" priority="90">
      <formula>COUNTIF($I$216:$I$222,"■")&gt;=2</formula>
    </cfRule>
    <cfRule type="expression" dxfId="115" priority="91">
      <formula>AND($C$200="■",$I$216="□",$I$221="□",$I$222="□")</formula>
    </cfRule>
  </conditionalFormatting>
  <conditionalFormatting sqref="I231">
    <cfRule type="expression" dxfId="114" priority="33">
      <formula>AND(OR($O$136="■",$S$136="■"),$I$231="■")</formula>
    </cfRule>
  </conditionalFormatting>
  <conditionalFormatting sqref="I231:I233">
    <cfRule type="expression" dxfId="113" priority="22">
      <formula>AND($C$224="□",I231="■")</formula>
    </cfRule>
    <cfRule type="expression" dxfId="112" priority="23">
      <formula>COUNTIF($I$231:$I$233,"■")&gt;=2</formula>
    </cfRule>
    <cfRule type="expression" dxfId="111" priority="79">
      <formula>AND($C$224="■",$K$136="■",$I$231="□",$I$232="□",$I$233="□")</formula>
    </cfRule>
  </conditionalFormatting>
  <conditionalFormatting sqref="I232:I233">
    <cfRule type="expression" dxfId="110" priority="78">
      <formula>AND($C$224="■",OR($O$136="■",$S$136="■"),$I$232="□",$I$233="□")</formula>
    </cfRule>
  </conditionalFormatting>
  <conditionalFormatting sqref="K92:K93">
    <cfRule type="expression" dxfId="109" priority="164">
      <formula>AND($E$92="■",$E$93="■")</formula>
    </cfRule>
    <cfRule type="expression" dxfId="108" priority="165">
      <formula>AND($E$92="□",$E$93="□")</formula>
    </cfRule>
  </conditionalFormatting>
  <conditionalFormatting sqref="K130:K133">
    <cfRule type="containsBlanks" dxfId="107" priority="10">
      <formula>LEN(TRIM(K130))=0</formula>
    </cfRule>
  </conditionalFormatting>
  <conditionalFormatting sqref="K136 O136 S136">
    <cfRule type="expression" dxfId="106" priority="156">
      <formula>AND($K$136="■",OR($O$136="■",$S$136="■"))</formula>
    </cfRule>
    <cfRule type="expression" dxfId="105" priority="157">
      <formula>AND($K$136="□",$O$136="□",$S$136="□")</formula>
    </cfRule>
  </conditionalFormatting>
  <conditionalFormatting sqref="K67:L67 S67:U67 AA67:AF67">
    <cfRule type="expression" dxfId="104" priority="8">
      <formula>AND($AA$64="■",NOT(K67=""))</formula>
    </cfRule>
    <cfRule type="expression" dxfId="103" priority="9">
      <formula>AND($AA$64="□",K67="")</formula>
    </cfRule>
  </conditionalFormatting>
  <conditionalFormatting sqref="K150:N150 R150:U150">
    <cfRule type="expression" dxfId="102" priority="59">
      <formula>AND($K$136="□",NOT(K150=""))</formula>
    </cfRule>
  </conditionalFormatting>
  <conditionalFormatting sqref="K150:N150">
    <cfRule type="expression" dxfId="101" priority="153">
      <formula>AND($K$136="■",$K$150="")</formula>
    </cfRule>
  </conditionalFormatting>
  <conditionalFormatting sqref="K151:N151">
    <cfRule type="expression" dxfId="100" priority="150">
      <formula>AND($O$136="■",$K$151="")</formula>
    </cfRule>
  </conditionalFormatting>
  <conditionalFormatting sqref="K151:N152 R151:U152">
    <cfRule type="expression" dxfId="99" priority="57">
      <formula>AND($O$136="□",NOT(K151=""))</formula>
    </cfRule>
  </conditionalFormatting>
  <conditionalFormatting sqref="K152:N152">
    <cfRule type="expression" dxfId="98" priority="149">
      <formula>AND($O$136="■",$K$152="")</formula>
    </cfRule>
  </conditionalFormatting>
  <conditionalFormatting sqref="K153:N153">
    <cfRule type="expression" dxfId="97" priority="148">
      <formula>AND($S$136="■",$K$153="")</formula>
    </cfRule>
  </conditionalFormatting>
  <conditionalFormatting sqref="K153:N154 R153:U154">
    <cfRule type="expression" dxfId="96" priority="56">
      <formula>AND($S$136="□",NOT(K153=""))</formula>
    </cfRule>
  </conditionalFormatting>
  <conditionalFormatting sqref="K154:N154">
    <cfRule type="expression" dxfId="95" priority="147">
      <formula>AND($S$136="■",$K$154="")</formula>
    </cfRule>
  </conditionalFormatting>
  <conditionalFormatting sqref="K161:N161">
    <cfRule type="expression" dxfId="94" priority="134">
      <formula>AND($E$158="■",$K$161="")</formula>
    </cfRule>
  </conditionalFormatting>
  <conditionalFormatting sqref="K163:N163 Y163:AB163">
    <cfRule type="expression" dxfId="93" priority="51">
      <formula>AND($E$162="□",NOT(K163=""))</formula>
    </cfRule>
  </conditionalFormatting>
  <conditionalFormatting sqref="K163:N163">
    <cfRule type="expression" dxfId="92" priority="132">
      <formula>AND($E$162="■",$K$163="")</formula>
    </cfRule>
  </conditionalFormatting>
  <conditionalFormatting sqref="K179:N179">
    <cfRule type="expression" dxfId="91" priority="120">
      <formula>AND($E$176="■",$K$179="")</formula>
    </cfRule>
  </conditionalFormatting>
  <conditionalFormatting sqref="K194:N194">
    <cfRule type="expression" dxfId="90" priority="116">
      <formula>AND($E$190="■",$K$194="")</formula>
    </cfRule>
  </conditionalFormatting>
  <conditionalFormatting sqref="K250:N250">
    <cfRule type="expression" dxfId="89" priority="75">
      <formula>AND(OR($S$135="■",$Y$135="■"),$K$250="")</formula>
    </cfRule>
  </conditionalFormatting>
  <conditionalFormatting sqref="K250:N252 N256:Q256 R257:U257 H260:AF260 R263:U264 K265:N265 H268:AF268">
    <cfRule type="expression" dxfId="88" priority="14">
      <formula>AND($A$246="■",NOT(H250=""))</formula>
    </cfRule>
  </conditionalFormatting>
  <conditionalFormatting sqref="K250:N252">
    <cfRule type="expression" dxfId="87" priority="30">
      <formula>AND($A$246="■",NOT(AA205=""))</formula>
    </cfRule>
  </conditionalFormatting>
  <conditionalFormatting sqref="K251:N251">
    <cfRule type="expression" dxfId="86" priority="74">
      <formula>AND(OR($S$135="■",$Y$135="■"),$K$251="")</formula>
    </cfRule>
  </conditionalFormatting>
  <conditionalFormatting sqref="K252:N252">
    <cfRule type="expression" dxfId="85" priority="73">
      <formula>AND(OR($S$135="■",$Y$135="■"),$K$252="")</formula>
    </cfRule>
  </conditionalFormatting>
  <conditionalFormatting sqref="K265:N265">
    <cfRule type="expression" dxfId="84" priority="63">
      <formula>AND($E$262="■",$K$265="")</formula>
    </cfRule>
  </conditionalFormatting>
  <conditionalFormatting sqref="K52:AG56 K65:L65 Q65:V65 AA65:AF65 K66:AG66 K68:AG72">
    <cfRule type="containsBlanks" dxfId="83" priority="166">
      <formula>LEN(TRIM(K52))=0</formula>
    </cfRule>
  </conditionalFormatting>
  <conditionalFormatting sqref="K58:AG62">
    <cfRule type="expression" dxfId="82" priority="170">
      <formula>AND($AA$57="■",NOT(K58=""))</formula>
    </cfRule>
    <cfRule type="expression" dxfId="81" priority="171">
      <formula>AND($AA$57="□",K58="")</formula>
    </cfRule>
  </conditionalFormatting>
  <conditionalFormatting sqref="K95:AG95">
    <cfRule type="containsBlanks" dxfId="80" priority="161">
      <formula>LEN(TRIM(K95))=0</formula>
    </cfRule>
  </conditionalFormatting>
  <conditionalFormatting sqref="K100:AG104">
    <cfRule type="expression" dxfId="79" priority="172">
      <formula>AND($AA$98="■",NOT(K100=""))</formula>
    </cfRule>
    <cfRule type="expression" dxfId="78" priority="173">
      <formula>AND($AA$98="□",K100="")</formula>
    </cfRule>
  </conditionalFormatting>
  <conditionalFormatting sqref="K128:AG129 K137:R140">
    <cfRule type="containsBlanks" dxfId="77" priority="160">
      <formula>LEN(TRIM(K128))=0</formula>
    </cfRule>
  </conditionalFormatting>
  <conditionalFormatting sqref="L144 P144">
    <cfRule type="expression" dxfId="76" priority="155">
      <formula>AND(OR($D$135="■",$Y$135="■"),L144="")</formula>
    </cfRule>
  </conditionalFormatting>
  <conditionalFormatting sqref="L144:L146 P144:P146 O147 K150:K154 R150:R154 Y150:Y154 R159:R160 K161 Y161 K163 Y163 H165 N169 R170 H173 R177:R178 K179 H182 H188 R192:R193 K194 H197 V203:V204 O205 AA205 O207 AA207 L209 L214 V218:V219 O220 L223 V227:V228 O229 AA229 L234 A239:A245">
    <cfRule type="expression" dxfId="75" priority="13">
      <formula>AND($A$143="■",NOT(A144=""))</formula>
    </cfRule>
  </conditionalFormatting>
  <conditionalFormatting sqref="L209:AF209">
    <cfRule type="expression" dxfId="74" priority="37">
      <formula>AND($I$208="□",NOT($L$209=""))</formula>
    </cfRule>
    <cfRule type="expression" dxfId="73" priority="99">
      <formula>AND($I$208="■",$L$209="")</formula>
    </cfRule>
  </conditionalFormatting>
  <conditionalFormatting sqref="L214:AF214">
    <cfRule type="expression" dxfId="72" priority="36">
      <formula>AND($I$213="□",NOT(L214=""))</formula>
    </cfRule>
    <cfRule type="expression" dxfId="71" priority="96">
      <formula>AND($I$213="■",$L$214="")</formula>
    </cfRule>
  </conditionalFormatting>
  <conditionalFormatting sqref="L223:AF223">
    <cfRule type="expression" dxfId="70" priority="86">
      <formula>AND($I$222="■",$L$223="")</formula>
    </cfRule>
  </conditionalFormatting>
  <conditionalFormatting sqref="L234:AF234">
    <cfRule type="expression" dxfId="69" priority="32">
      <formula>AND($I$233="□",NOT(L234=""))</formula>
    </cfRule>
    <cfRule type="expression" dxfId="68" priority="77">
      <formula>AND($I$233="■",$L$234="")</formula>
    </cfRule>
  </conditionalFormatting>
  <conditionalFormatting sqref="N169:Q169 R170:U170">
    <cfRule type="expression" dxfId="67" priority="21">
      <formula>AND($E$168="□",NOT(N169=""))</formula>
    </cfRule>
  </conditionalFormatting>
  <conditionalFormatting sqref="N169:Q169">
    <cfRule type="expression" dxfId="66" priority="128">
      <formula>AND($E$168="■",$N$169="")</formula>
    </cfRule>
  </conditionalFormatting>
  <conditionalFormatting sqref="N256:Q256 R257:U257">
    <cfRule type="expression" dxfId="65" priority="28">
      <formula>AND($E$255="□",NOT(N256=""))</formula>
    </cfRule>
  </conditionalFormatting>
  <conditionalFormatting sqref="N256:Q256">
    <cfRule type="expression" dxfId="64" priority="68">
      <formula>AND($E$255="■",$N$256="")</formula>
    </cfRule>
  </conditionalFormatting>
  <conditionalFormatting sqref="O147:R147">
    <cfRule type="expression" dxfId="63" priority="11">
      <formula>AND(OR($D$135="■",$K$135="■"),NOT($O$147=""))</formula>
    </cfRule>
    <cfRule type="expression" dxfId="62" priority="154">
      <formula>AND(OR($S$135="■",$Y$135="■"),$O$147="")</formula>
    </cfRule>
  </conditionalFormatting>
  <conditionalFormatting sqref="O205:R205">
    <cfRule type="expression" dxfId="61" priority="106">
      <formula>AND($I$202="■",$O$205="")</formula>
    </cfRule>
  </conditionalFormatting>
  <conditionalFormatting sqref="O207:R207 AA207:AD207">
    <cfRule type="expression" dxfId="60" priority="38">
      <formula>AND($I$206="□",NOT(O207=""))</formula>
    </cfRule>
  </conditionalFormatting>
  <conditionalFormatting sqref="O207:R207">
    <cfRule type="expression" dxfId="59" priority="101">
      <formula>AND($I$206="■",$O$207="")</formula>
    </cfRule>
  </conditionalFormatting>
  <conditionalFormatting sqref="O220:R220">
    <cfRule type="expression" dxfId="58" priority="87">
      <formula>AND($I$216="■",$O$220="")</formula>
    </cfRule>
  </conditionalFormatting>
  <conditionalFormatting sqref="O229:R229">
    <cfRule type="expression" dxfId="57" priority="81">
      <formula>AND($C$224="■",$O$229="")</formula>
    </cfRule>
  </conditionalFormatting>
  <conditionalFormatting sqref="R150:U150">
    <cfRule type="expression" dxfId="56" priority="152">
      <formula>AND($K$136="■",$R$150="")</formula>
    </cfRule>
  </conditionalFormatting>
  <conditionalFormatting sqref="R151:U151">
    <cfRule type="expression" dxfId="55" priority="146">
      <formula>AND($O$136="■",$R$151="")</formula>
    </cfRule>
  </conditionalFormatting>
  <conditionalFormatting sqref="R152:U152">
    <cfRule type="expression" dxfId="54" priority="145">
      <formula>AND($O$136="■",$R$152="")</formula>
    </cfRule>
  </conditionalFormatting>
  <conditionalFormatting sqref="R153:U153">
    <cfRule type="expression" dxfId="53" priority="144">
      <formula>AND($S$136="■",$R$153="")</formula>
    </cfRule>
  </conditionalFormatting>
  <conditionalFormatting sqref="R154:U154">
    <cfRule type="expression" dxfId="52" priority="143">
      <formula>AND($S$136="■",$R$154="")</formula>
    </cfRule>
  </conditionalFormatting>
  <conditionalFormatting sqref="R159:U159">
    <cfRule type="expression" dxfId="51" priority="137">
      <formula>AND($E$158="■",$R$159="")</formula>
    </cfRule>
  </conditionalFormatting>
  <conditionalFormatting sqref="R159:U160 K161:N161 Y161:AB161">
    <cfRule type="expression" dxfId="50" priority="52">
      <formula>AND($E$158="□",NOT(K159=""))</formula>
    </cfRule>
  </conditionalFormatting>
  <conditionalFormatting sqref="R160:U160">
    <cfRule type="expression" dxfId="49" priority="135">
      <formula>AND($E$158="■",$R$160="")</formula>
    </cfRule>
  </conditionalFormatting>
  <conditionalFormatting sqref="R170:U170">
    <cfRule type="expression" dxfId="48" priority="126">
      <formula>AND($E$168="■",$R$170="")</formula>
    </cfRule>
  </conditionalFormatting>
  <conditionalFormatting sqref="R177:U177">
    <cfRule type="expression" dxfId="47" priority="122">
      <formula>AND($E$176="■",$R$177="")</formula>
    </cfRule>
  </conditionalFormatting>
  <conditionalFormatting sqref="R177:U178 K179:N179">
    <cfRule type="expression" dxfId="46" priority="47">
      <formula>AND($E$176="□",NOT(K177=""))</formula>
    </cfRule>
  </conditionalFormatting>
  <conditionalFormatting sqref="R178:U178">
    <cfRule type="expression" dxfId="45" priority="121">
      <formula>AND($E$176="■",$R$178="")</formula>
    </cfRule>
  </conditionalFormatting>
  <conditionalFormatting sqref="R192:U192">
    <cfRule type="expression" dxfId="44" priority="118">
      <formula>AND($E$190="■",$R$192="")</formula>
    </cfRule>
  </conditionalFormatting>
  <conditionalFormatting sqref="R192:U193 K194:N194">
    <cfRule type="expression" dxfId="43" priority="42">
      <formula>AND($E$190="□",NOT(K192=""))</formula>
    </cfRule>
  </conditionalFormatting>
  <conditionalFormatting sqref="R193:U193">
    <cfRule type="expression" dxfId="42" priority="117">
      <formula>AND($E$190="■",$R$193="")</formula>
    </cfRule>
  </conditionalFormatting>
  <conditionalFormatting sqref="R257:U257">
    <cfRule type="expression" dxfId="41" priority="67">
      <formula>AND($E$255="■",$R$257="")</formula>
    </cfRule>
  </conditionalFormatting>
  <conditionalFormatting sqref="R263:U263">
    <cfRule type="expression" dxfId="40" priority="65">
      <formula>AND($E$262="■",$R$263="")</formula>
    </cfRule>
  </conditionalFormatting>
  <conditionalFormatting sqref="R263:U264 K265:N265">
    <cfRule type="expression" dxfId="39" priority="26">
      <formula>AND($E$262="□",NOT(K263=""))</formula>
    </cfRule>
  </conditionalFormatting>
  <conditionalFormatting sqref="R264:U264">
    <cfRule type="expression" dxfId="38" priority="64">
      <formula>AND($E$262="■",$R$264="")</formula>
    </cfRule>
  </conditionalFormatting>
  <conditionalFormatting sqref="U191 Y191">
    <cfRule type="expression" dxfId="37" priority="43">
      <formula>AND($E$190="□",U191="■")</formula>
    </cfRule>
    <cfRule type="expression" dxfId="36" priority="94">
      <formula>AND($E$190="■",$U$191="■",$Y$191="■")</formula>
    </cfRule>
    <cfRule type="expression" dxfId="35" priority="95">
      <formula>AND($E$190="■",$U$191="□",$Y$191="□")</formula>
    </cfRule>
  </conditionalFormatting>
  <conditionalFormatting sqref="V203:Y203">
    <cfRule type="expression" dxfId="34" priority="108">
      <formula>AND($I$202="■",$V$203="")</formula>
    </cfRule>
  </conditionalFormatting>
  <conditionalFormatting sqref="V203:Y204 O205:R205 AA205:AD205">
    <cfRule type="expression" dxfId="33" priority="39">
      <formula>AND($I$202="□",NOT(O203=""))</formula>
    </cfRule>
  </conditionalFormatting>
  <conditionalFormatting sqref="V204:Y204">
    <cfRule type="expression" dxfId="32" priority="107">
      <formula>AND($I$202="■",$V$204="")</formula>
    </cfRule>
  </conditionalFormatting>
  <conditionalFormatting sqref="V218:Y218">
    <cfRule type="expression" dxfId="31" priority="89">
      <formula>AND($I$216="■",$V$218="")</formula>
    </cfRule>
  </conditionalFormatting>
  <conditionalFormatting sqref="V219:Y219">
    <cfRule type="expression" dxfId="30" priority="88">
      <formula>AND($I$216="■",$V$219="")</formula>
    </cfRule>
  </conditionalFormatting>
  <conditionalFormatting sqref="V227:Y227">
    <cfRule type="expression" dxfId="29" priority="83">
      <formula>AND($C$224="■",$V$227="")</formula>
    </cfRule>
  </conditionalFormatting>
  <conditionalFormatting sqref="V227:Y228 O229:R229 AA229:AD229">
    <cfRule type="expression" dxfId="28" priority="34">
      <formula>AND($C$224="□",NOT(O227=""))</formula>
    </cfRule>
  </conditionalFormatting>
  <conditionalFormatting sqref="V228:Y228">
    <cfRule type="expression" dxfId="27" priority="82">
      <formula>AND($C$224="■",$V$228="")</formula>
    </cfRule>
  </conditionalFormatting>
  <conditionalFormatting sqref="Y217 AC217">
    <cfRule type="expression" dxfId="26" priority="92">
      <formula>AND($I$216="■",$Y$217="■",$AC$217="■")</formula>
    </cfRule>
    <cfRule type="expression" dxfId="25" priority="93">
      <formula>AND($I$216="■",$Y$217="□",$AC$217="□")</formula>
    </cfRule>
  </conditionalFormatting>
  <conditionalFormatting sqref="Y226 AC226">
    <cfRule type="expression" dxfId="24" priority="35">
      <formula>AND($C$224="□",Y226="■")</formula>
    </cfRule>
    <cfRule type="expression" dxfId="23" priority="84">
      <formula>AND($C$224="■",$Y$226="■",$AC$226="■")</formula>
    </cfRule>
    <cfRule type="expression" dxfId="22" priority="85">
      <formula>AND($C$224="■",$Y$226="□",$AC$226="□")</formula>
    </cfRule>
  </conditionalFormatting>
  <conditionalFormatting sqref="Y150:AB150">
    <cfRule type="expression" dxfId="21" priority="58">
      <formula>AND(OR($K$136="□",AND($S$135="□",$Y$135="□")),NOT(Y150=""))</formula>
    </cfRule>
    <cfRule type="expression" dxfId="20" priority="151">
      <formula>AND($K$136="■",OR($S$135="■",$Y$135="■"),$Y$150="")</formula>
    </cfRule>
  </conditionalFormatting>
  <conditionalFormatting sqref="Y151:AB151">
    <cfRule type="expression" dxfId="19" priority="142">
      <formula>AND($O$136="■",OR($S$135="■",$Y$135="■"),$Y$151="")</formula>
    </cfRule>
  </conditionalFormatting>
  <conditionalFormatting sqref="Y151:AB152">
    <cfRule type="expression" dxfId="18" priority="55">
      <formula>AND(OR($O$136="□",AND($S$135="□",$Y$135="□")),NOT(Y151=""))</formula>
    </cfRule>
  </conditionalFormatting>
  <conditionalFormatting sqref="Y152:AB152">
    <cfRule type="expression" dxfId="17" priority="141">
      <formula>AND($O$136="■",OR($S$135="■",$Y$135="■"),$Y$152="")</formula>
    </cfRule>
  </conditionalFormatting>
  <conditionalFormatting sqref="Y153:AB153">
    <cfRule type="expression" dxfId="16" priority="140">
      <formula>AND($S$136="■",OR($S$135="■",$Y$135="■"),$Y$153="")</formula>
    </cfRule>
  </conditionalFormatting>
  <conditionalFormatting sqref="Y153:AB154">
    <cfRule type="expression" dxfId="15" priority="54">
      <formula>AND(OR($S$136="□",AND($S$135="□",$Y$135="□")),NOT(Y153=""))</formula>
    </cfRule>
  </conditionalFormatting>
  <conditionalFormatting sqref="Y154:AB154">
    <cfRule type="expression" dxfId="14" priority="139">
      <formula>AND($S$136="■",OR($S$135="■",$Y$135="■"),$Y$154="")</formula>
    </cfRule>
  </conditionalFormatting>
  <conditionalFormatting sqref="Y161:AB161">
    <cfRule type="expression" dxfId="13" priority="133">
      <formula>AND($E$158="■",$Y$161="")</formula>
    </cfRule>
  </conditionalFormatting>
  <conditionalFormatting sqref="Y163:AB163">
    <cfRule type="expression" dxfId="12" priority="131">
      <formula>AND($E$162="■",$Y$163="")</formula>
    </cfRule>
  </conditionalFormatting>
  <conditionalFormatting sqref="Y92:AE92">
    <cfRule type="expression" dxfId="11" priority="163">
      <formula>AND(NOT($K$92=""),$Y$92="")</formula>
    </cfRule>
  </conditionalFormatting>
  <conditionalFormatting sqref="Y93:AE93">
    <cfRule type="expression" dxfId="10" priority="162">
      <formula>AND(NOT($K$93=""),$Y$93="")</formula>
    </cfRule>
  </conditionalFormatting>
  <conditionalFormatting sqref="AA98">
    <cfRule type="expression" dxfId="9" priority="5">
      <formula>AND(AA98="□",K100="",K101="",K102="",K103="",K104="")</formula>
    </cfRule>
  </conditionalFormatting>
  <conditionalFormatting sqref="AA205:AD205">
    <cfRule type="expression" dxfId="8" priority="105">
      <formula>AND($I$202="■",$AA$205="")</formula>
    </cfRule>
  </conditionalFormatting>
  <conditionalFormatting sqref="AA207:AD207">
    <cfRule type="expression" dxfId="7" priority="100">
      <formula>AND($I$206="■",$AA$207="")</formula>
    </cfRule>
  </conditionalFormatting>
  <conditionalFormatting sqref="AA229:AD229">
    <cfRule type="expression" dxfId="6" priority="80">
      <formula>AND($C$224="■",$AA$229="")</formula>
    </cfRule>
  </conditionalFormatting>
  <conditionalFormatting sqref="AB237:AE238">
    <cfRule type="expression" dxfId="5" priority="7">
      <formula>AND($Y$135="□",NOT(AB237=""))</formula>
    </cfRule>
    <cfRule type="expression" dxfId="4" priority="17">
      <formula>AND($Y$135="■",AB237="")</formula>
    </cfRule>
  </conditionalFormatting>
  <conditionalFormatting sqref="R27">
    <cfRule type="containsBlanks" dxfId="3" priority="4">
      <formula>LEN(TRIM(R27))=0</formula>
    </cfRule>
  </conditionalFormatting>
  <conditionalFormatting sqref="R34:AF37">
    <cfRule type="containsBlanks" dxfId="2" priority="1">
      <formula>LEN(TRIM(R34))=0</formula>
    </cfRule>
  </conditionalFormatting>
  <conditionalFormatting sqref="R19:AG19">
    <cfRule type="containsBlanks" dxfId="1" priority="3">
      <formula>LEN(TRIM(R19))=0</formula>
    </cfRule>
  </conditionalFormatting>
  <conditionalFormatting sqref="R22:AG25">
    <cfRule type="containsBlanks" dxfId="0" priority="2">
      <formula>LEN(TRIM(R22))=0</formula>
    </cfRule>
  </conditionalFormatting>
  <dataValidations count="11">
    <dataValidation type="list" allowBlank="1" showInputMessage="1" sqref="K65:L65 K67:L67 K74:L74 K76:L76 K83:L83 K85:L85" xr:uid="{D91E8846-22A8-4A84-A441-00822EC3B166}">
      <formula1>"一級,二級,木造"</formula1>
    </dataValidation>
    <dataValidation type="list" allowBlank="1" showInputMessage="1" sqref="Q65:V65 Q74:V74 Q83:V83" xr:uid="{A49BF6BE-BFBD-499E-9403-8617586B907C}">
      <formula1>"大臣,大分県知事"</formula1>
    </dataValidation>
    <dataValidation type="list" allowBlank="1" showInputMessage="1" sqref="S67:U67 S76:U76 S85:U85" xr:uid="{AAD1B74A-0501-4E08-B96F-539943A7BF79}">
      <formula1>"大分県"</formula1>
    </dataValidation>
    <dataValidation type="list" allowBlank="1" showInputMessage="1" sqref="K92:W93 R36:AF36" xr:uid="{9D4CAB76-0CBA-43C7-9BED-C28FD1A372DF}">
      <formula1>"一般財団法人大分県建築住宅センター"</formula1>
    </dataValidation>
    <dataValidation type="list" allowBlank="1" showInputMessage="1" sqref="Y92:AE93" xr:uid="{11AE9238-B4E2-4A8B-A90E-C2F00869D650}">
      <formula1>"大分県大分市"</formula1>
    </dataValidation>
    <dataValidation type="list" allowBlank="1" showInputMessage="1" showErrorMessage="1" sqref="D135 K135:K136 S135:S136 Y135 O136 E158 E162 E164 E168 E171:E172 E174 E176 E180:E181 E185:E187 E190 E195:E196 U191 Y191 C200 I202 I206 I208 I211:I213 I216 Y217 AC217 I221:I222 C224 Y226 AC226 I231:I233 E255 E258:E259 E262 E266:E267 A143 A246:A247 AA57 AA98 AA64 B242" xr:uid="{7432CEAE-4175-4745-A8C1-AFA44B9C3BC9}">
      <formula1>"□,■"</formula1>
    </dataValidation>
    <dataValidation type="list" allowBlank="1" showInputMessage="1" showErrorMessage="1" sqref="K138:R138" xr:uid="{0D886126-EE9A-4BCD-A586-2A4E39EDF8D5}">
      <formula1>"1 地域,2 地域,3 地域,4 地域,5 地域,6 地域,7 地域,8 地域"</formula1>
    </dataValidation>
    <dataValidation type="list" allowBlank="1" showInputMessage="1" sqref="H173:AF173 H268:AF268 H188:AF188 H182:AF182 L214:AF214 L223:AF223 L234:AF234 H260:AF260 H197:AF197" xr:uid="{E1BA6594-1D16-4C1A-96DE-E05CA3C564E4}">
      <formula1>"誘導仕様基準：適合"</formula1>
    </dataValidation>
    <dataValidation imeMode="halfKatakana" allowBlank="1" showInputMessage="1" showErrorMessage="1" sqref="K52:AG52 K100:AG100 K106:AG106 K112:AG112 K118:AG118" xr:uid="{C0DDC8F8-364A-49F7-A5E4-9AFD1804FB35}"/>
    <dataValidation type="list" allowBlank="1" showInputMessage="1" sqref="W137:AD137 K137:R137" xr:uid="{27938BEA-378C-4CBF-8DE1-A1636733E3E5}">
      <formula1>"木造,木造（枠組壁工法）,鉄骨造,鉄筋コンクリート造,鉄骨鉄筋コンクリート造"</formula1>
    </dataValidation>
    <dataValidation type="list" allowBlank="1" showInputMessage="1" sqref="R37:AF37" xr:uid="{D9FE895E-C5DA-48D6-B374-8A911CD11CB1}">
      <formula1>"別紙による"</formula1>
    </dataValidation>
  </dataValidations>
  <hyperlinks>
    <hyperlink ref="AY248" r:id="rId1" xr:uid="{88176A2E-6147-4707-88D3-7F42D092D1CC}"/>
  </hyperlinks>
  <pageMargins left="0.70866141732283472" right="0.70866141732283472" top="0.35433070866141736" bottom="0.15748031496062992" header="0" footer="0"/>
  <pageSetup paperSize="9" scale="98" orientation="portrait" r:id="rId2"/>
  <rowBreaks count="6" manualBreakCount="6">
    <brk id="47" min="1" max="32" man="1"/>
    <brk id="95" min="1" max="32" man="1"/>
    <brk id="122" min="1" max="32" man="1"/>
    <brk id="142" min="1" max="32" man="1"/>
    <brk id="197" max="32" man="1"/>
    <brk id="245" min="1" max="32" man="1"/>
  </rowBreak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87508-8997-49D7-9239-CA2595FABFBB}">
  <sheetPr>
    <tabColor theme="9" tint="0.79998168889431442"/>
  </sheetPr>
  <dimension ref="A1:AI57"/>
  <sheetViews>
    <sheetView view="pageBreakPreview" zoomScaleNormal="100" zoomScaleSheetLayoutView="100" workbookViewId="0">
      <selection activeCell="AI3" sqref="AI3"/>
    </sheetView>
  </sheetViews>
  <sheetFormatPr defaultColWidth="2.375" defaultRowHeight="21.75" customHeight="1" x14ac:dyDescent="0.4"/>
  <cols>
    <col min="1" max="16384" width="2.375" style="1"/>
  </cols>
  <sheetData>
    <row r="1" spans="1:35" ht="13.5" customHeight="1" x14ac:dyDescent="0.4">
      <c r="A1" s="1" t="s">
        <v>119</v>
      </c>
      <c r="AG1" s="2" t="str">
        <f>計画書!AG13</f>
        <v>ver.20250401-10</v>
      </c>
    </row>
    <row r="2" spans="1:35" ht="13.5" customHeight="1" x14ac:dyDescent="0.4">
      <c r="A2" s="6" t="s">
        <v>118</v>
      </c>
      <c r="AH2" s="1" t="s">
        <v>168</v>
      </c>
      <c r="AI2" s="1" t="s">
        <v>395</v>
      </c>
    </row>
    <row r="3" spans="1:35" ht="13.5" customHeight="1" x14ac:dyDescent="0.4"/>
    <row r="4" spans="1:35" ht="13.5" customHeight="1" x14ac:dyDescent="0.4">
      <c r="A4" s="1" t="s">
        <v>120</v>
      </c>
    </row>
    <row r="5" spans="1:35" ht="13.5" customHeight="1" x14ac:dyDescent="0.4">
      <c r="B5" s="1" t="s">
        <v>121</v>
      </c>
    </row>
    <row r="6" spans="1:35" ht="13.5" customHeight="1" x14ac:dyDescent="0.4">
      <c r="D6" s="1" t="s">
        <v>122</v>
      </c>
    </row>
    <row r="7" spans="1:35" ht="13.5" customHeight="1" x14ac:dyDescent="0.4">
      <c r="F7" s="1" t="s">
        <v>123</v>
      </c>
      <c r="M7" s="5" t="s">
        <v>66</v>
      </c>
      <c r="N7" s="1" t="s">
        <v>124</v>
      </c>
      <c r="R7" s="5" t="s">
        <v>66</v>
      </c>
      <c r="S7" s="1" t="s">
        <v>126</v>
      </c>
      <c r="W7" s="5" t="s">
        <v>66</v>
      </c>
      <c r="X7" s="1" t="s">
        <v>128</v>
      </c>
    </row>
    <row r="8" spans="1:35" ht="13.5" customHeight="1" x14ac:dyDescent="0.4">
      <c r="M8" s="5" t="s">
        <v>66</v>
      </c>
      <c r="N8" s="1" t="s">
        <v>125</v>
      </c>
      <c r="R8" s="5" t="s">
        <v>66</v>
      </c>
      <c r="S8" s="1" t="s">
        <v>127</v>
      </c>
      <c r="W8" s="5" t="s">
        <v>66</v>
      </c>
      <c r="X8" s="1" t="s">
        <v>129</v>
      </c>
    </row>
    <row r="9" spans="1:35" ht="13.5" customHeight="1" x14ac:dyDescent="0.4">
      <c r="F9" s="1" t="s">
        <v>130</v>
      </c>
      <c r="K9" s="5" t="s">
        <v>66</v>
      </c>
      <c r="L9" s="1" t="s">
        <v>134</v>
      </c>
      <c r="P9" s="139"/>
      <c r="Q9" s="139"/>
      <c r="R9" s="1" t="s">
        <v>133</v>
      </c>
      <c r="W9" s="5" t="s">
        <v>66</v>
      </c>
      <c r="X9" s="1" t="s">
        <v>131</v>
      </c>
      <c r="AB9" s="139"/>
      <c r="AC9" s="139"/>
      <c r="AD9" s="1" t="s">
        <v>132</v>
      </c>
    </row>
    <row r="10" spans="1:35" ht="13.5" customHeight="1" x14ac:dyDescent="0.4">
      <c r="D10" s="1" t="s">
        <v>135</v>
      </c>
    </row>
    <row r="11" spans="1:35" ht="13.5" customHeight="1" x14ac:dyDescent="0.4">
      <c r="F11" s="1" t="s">
        <v>123</v>
      </c>
      <c r="M11" s="5" t="s">
        <v>66</v>
      </c>
      <c r="N11" s="1" t="s">
        <v>124</v>
      </c>
      <c r="R11" s="5" t="s">
        <v>66</v>
      </c>
      <c r="S11" s="1" t="s">
        <v>126</v>
      </c>
      <c r="W11" s="5" t="s">
        <v>66</v>
      </c>
      <c r="X11" s="1" t="s">
        <v>128</v>
      </c>
    </row>
    <row r="12" spans="1:35" ht="13.5" customHeight="1" x14ac:dyDescent="0.4">
      <c r="M12" s="5" t="s">
        <v>66</v>
      </c>
      <c r="N12" s="1" t="s">
        <v>125</v>
      </c>
      <c r="R12" s="5" t="s">
        <v>66</v>
      </c>
      <c r="S12" s="1" t="s">
        <v>127</v>
      </c>
      <c r="W12" s="5" t="s">
        <v>66</v>
      </c>
      <c r="X12" s="1" t="s">
        <v>129</v>
      </c>
    </row>
    <row r="13" spans="1:35" ht="13.5" customHeight="1" x14ac:dyDescent="0.4">
      <c r="F13" s="1" t="s">
        <v>130</v>
      </c>
      <c r="K13" s="5" t="s">
        <v>66</v>
      </c>
      <c r="L13" s="1" t="s">
        <v>134</v>
      </c>
      <c r="P13" s="139"/>
      <c r="Q13" s="139"/>
      <c r="R13" s="1" t="s">
        <v>133</v>
      </c>
      <c r="W13" s="5" t="s">
        <v>66</v>
      </c>
      <c r="X13" s="1" t="s">
        <v>131</v>
      </c>
      <c r="AB13" s="139"/>
      <c r="AC13" s="139"/>
      <c r="AD13" s="1" t="s">
        <v>132</v>
      </c>
    </row>
    <row r="14" spans="1:35" ht="13.5" customHeight="1" x14ac:dyDescent="0.4">
      <c r="D14" s="1" t="s">
        <v>136</v>
      </c>
    </row>
    <row r="15" spans="1:35" ht="13.5" customHeight="1" x14ac:dyDescent="0.4">
      <c r="E15" s="1" t="s">
        <v>137</v>
      </c>
    </row>
    <row r="16" spans="1:35" ht="13.5" customHeight="1" x14ac:dyDescent="0.4">
      <c r="F16" s="1" t="s">
        <v>138</v>
      </c>
      <c r="M16" s="5" t="s">
        <v>66</v>
      </c>
      <c r="N16" s="1" t="s">
        <v>139</v>
      </c>
      <c r="R16" s="5" t="s">
        <v>66</v>
      </c>
      <c r="S16" s="1" t="s">
        <v>140</v>
      </c>
    </row>
    <row r="17" spans="4:30" ht="13.5" customHeight="1" x14ac:dyDescent="0.4">
      <c r="F17" s="1" t="s">
        <v>123</v>
      </c>
      <c r="M17" s="5" t="s">
        <v>66</v>
      </c>
      <c r="N17" s="1" t="s">
        <v>124</v>
      </c>
      <c r="R17" s="5" t="s">
        <v>66</v>
      </c>
      <c r="S17" s="1" t="s">
        <v>126</v>
      </c>
      <c r="W17" s="5" t="s">
        <v>66</v>
      </c>
      <c r="X17" s="1" t="s">
        <v>128</v>
      </c>
    </row>
    <row r="18" spans="4:30" ht="13.5" customHeight="1" x14ac:dyDescent="0.4">
      <c r="M18" s="5" t="s">
        <v>66</v>
      </c>
      <c r="N18" s="1" t="s">
        <v>125</v>
      </c>
      <c r="R18" s="5" t="s">
        <v>66</v>
      </c>
      <c r="S18" s="1" t="s">
        <v>127</v>
      </c>
      <c r="W18" s="5" t="s">
        <v>66</v>
      </c>
      <c r="X18" s="1" t="s">
        <v>129</v>
      </c>
    </row>
    <row r="19" spans="4:30" ht="13.5" customHeight="1" x14ac:dyDescent="0.4">
      <c r="F19" s="1" t="s">
        <v>130</v>
      </c>
      <c r="K19" s="5" t="s">
        <v>66</v>
      </c>
      <c r="L19" s="1" t="s">
        <v>134</v>
      </c>
      <c r="P19" s="139"/>
      <c r="Q19" s="139"/>
      <c r="R19" s="1" t="s">
        <v>133</v>
      </c>
      <c r="W19" s="5" t="s">
        <v>66</v>
      </c>
      <c r="X19" s="1" t="s">
        <v>131</v>
      </c>
      <c r="AB19" s="139"/>
      <c r="AC19" s="139"/>
      <c r="AD19" s="1" t="s">
        <v>132</v>
      </c>
    </row>
    <row r="20" spans="4:30" ht="13.5" customHeight="1" x14ac:dyDescent="0.4">
      <c r="E20" s="1" t="s">
        <v>141</v>
      </c>
    </row>
    <row r="21" spans="4:30" ht="13.5" customHeight="1" x14ac:dyDescent="0.4">
      <c r="F21" s="1" t="s">
        <v>138</v>
      </c>
      <c r="M21" s="5" t="s">
        <v>66</v>
      </c>
      <c r="N21" s="1" t="s">
        <v>139</v>
      </c>
      <c r="R21" s="5" t="s">
        <v>66</v>
      </c>
      <c r="S21" s="1" t="s">
        <v>140</v>
      </c>
    </row>
    <row r="22" spans="4:30" ht="13.5" customHeight="1" x14ac:dyDescent="0.4">
      <c r="F22" s="1" t="s">
        <v>123</v>
      </c>
      <c r="M22" s="5" t="s">
        <v>66</v>
      </c>
      <c r="N22" s="1" t="s">
        <v>124</v>
      </c>
      <c r="R22" s="5" t="s">
        <v>66</v>
      </c>
      <c r="S22" s="1" t="s">
        <v>126</v>
      </c>
      <c r="W22" s="5" t="s">
        <v>66</v>
      </c>
      <c r="X22" s="1" t="s">
        <v>128</v>
      </c>
    </row>
    <row r="23" spans="4:30" ht="13.5" customHeight="1" x14ac:dyDescent="0.4">
      <c r="M23" s="5" t="s">
        <v>66</v>
      </c>
      <c r="N23" s="1" t="s">
        <v>125</v>
      </c>
      <c r="R23" s="5" t="s">
        <v>66</v>
      </c>
      <c r="S23" s="1" t="s">
        <v>127</v>
      </c>
      <c r="W23" s="5" t="s">
        <v>66</v>
      </c>
      <c r="X23" s="1" t="s">
        <v>129</v>
      </c>
    </row>
    <row r="24" spans="4:30" ht="13.5" customHeight="1" x14ac:dyDescent="0.4">
      <c r="F24" s="1" t="s">
        <v>130</v>
      </c>
      <c r="K24" s="5" t="s">
        <v>66</v>
      </c>
      <c r="L24" s="1" t="s">
        <v>134</v>
      </c>
      <c r="P24" s="139"/>
      <c r="Q24" s="139"/>
      <c r="R24" s="1" t="s">
        <v>133</v>
      </c>
      <c r="W24" s="5" t="s">
        <v>66</v>
      </c>
      <c r="X24" s="1" t="s">
        <v>131</v>
      </c>
      <c r="AB24" s="139"/>
      <c r="AC24" s="139"/>
      <c r="AD24" s="1" t="s">
        <v>132</v>
      </c>
    </row>
    <row r="25" spans="4:30" ht="13.5" customHeight="1" x14ac:dyDescent="0.4">
      <c r="D25" s="1" t="s">
        <v>142</v>
      </c>
    </row>
    <row r="26" spans="4:30" ht="13.5" customHeight="1" x14ac:dyDescent="0.4">
      <c r="E26" s="1" t="s">
        <v>137</v>
      </c>
    </row>
    <row r="27" spans="4:30" ht="13.5" customHeight="1" x14ac:dyDescent="0.4">
      <c r="F27" s="1" t="s">
        <v>138</v>
      </c>
      <c r="M27" s="5" t="s">
        <v>66</v>
      </c>
      <c r="N27" s="1" t="s">
        <v>139</v>
      </c>
      <c r="R27" s="5" t="s">
        <v>66</v>
      </c>
      <c r="S27" s="1" t="s">
        <v>140</v>
      </c>
    </row>
    <row r="28" spans="4:30" ht="13.5" customHeight="1" x14ac:dyDescent="0.4">
      <c r="F28" s="1" t="s">
        <v>130</v>
      </c>
      <c r="K28" s="5" t="s">
        <v>66</v>
      </c>
      <c r="L28" s="1" t="s">
        <v>134</v>
      </c>
      <c r="P28" s="139"/>
      <c r="Q28" s="139"/>
      <c r="R28" s="1" t="s">
        <v>133</v>
      </c>
      <c r="W28" s="5" t="s">
        <v>66</v>
      </c>
      <c r="X28" s="1" t="s">
        <v>131</v>
      </c>
      <c r="AB28" s="139"/>
      <c r="AC28" s="139"/>
      <c r="AD28" s="1" t="s">
        <v>132</v>
      </c>
    </row>
    <row r="29" spans="4:30" ht="13.5" customHeight="1" x14ac:dyDescent="0.4">
      <c r="E29" s="1" t="s">
        <v>141</v>
      </c>
    </row>
    <row r="30" spans="4:30" ht="13.5" customHeight="1" x14ac:dyDescent="0.4">
      <c r="F30" s="1" t="s">
        <v>138</v>
      </c>
      <c r="M30" s="5" t="s">
        <v>66</v>
      </c>
      <c r="N30" s="1" t="s">
        <v>139</v>
      </c>
      <c r="R30" s="5" t="s">
        <v>66</v>
      </c>
      <c r="S30" s="1" t="s">
        <v>140</v>
      </c>
    </row>
    <row r="31" spans="4:30" ht="13.5" customHeight="1" x14ac:dyDescent="0.4">
      <c r="F31" s="1" t="s">
        <v>130</v>
      </c>
      <c r="K31" s="5" t="s">
        <v>66</v>
      </c>
      <c r="L31" s="1" t="s">
        <v>134</v>
      </c>
      <c r="P31" s="139"/>
      <c r="Q31" s="139"/>
      <c r="R31" s="1" t="s">
        <v>133</v>
      </c>
      <c r="W31" s="5" t="s">
        <v>66</v>
      </c>
      <c r="X31" s="1" t="s">
        <v>131</v>
      </c>
      <c r="AB31" s="139"/>
      <c r="AC31" s="139"/>
      <c r="AD31" s="1" t="s">
        <v>132</v>
      </c>
    </row>
    <row r="32" spans="4:30" ht="13.5" customHeight="1" x14ac:dyDescent="0.4">
      <c r="D32" s="1" t="s">
        <v>143</v>
      </c>
    </row>
    <row r="33" spans="2:35" ht="13.5" customHeight="1" x14ac:dyDescent="0.4">
      <c r="F33" s="1" t="s">
        <v>130</v>
      </c>
      <c r="K33" s="5" t="s">
        <v>66</v>
      </c>
      <c r="L33" s="1" t="s">
        <v>134</v>
      </c>
      <c r="P33" s="139"/>
      <c r="Q33" s="139"/>
      <c r="R33" s="1" t="s">
        <v>133</v>
      </c>
    </row>
    <row r="34" spans="2:35" ht="13.5" customHeight="1" x14ac:dyDescent="0.4">
      <c r="F34" s="1" t="s">
        <v>144</v>
      </c>
    </row>
    <row r="35" spans="2:35" ht="13.5" customHeight="1" x14ac:dyDescent="0.4">
      <c r="H35" s="5" t="s">
        <v>66</v>
      </c>
      <c r="I35" s="1" t="s">
        <v>147</v>
      </c>
      <c r="V35" s="139"/>
      <c r="W35" s="139"/>
      <c r="X35" s="1" t="s">
        <v>34</v>
      </c>
    </row>
    <row r="36" spans="2:35" ht="13.5" customHeight="1" x14ac:dyDescent="0.4">
      <c r="H36" s="5" t="s">
        <v>66</v>
      </c>
      <c r="I36" s="1" t="s">
        <v>148</v>
      </c>
      <c r="V36" s="139"/>
      <c r="W36" s="139"/>
      <c r="X36" s="1" t="s">
        <v>34</v>
      </c>
    </row>
    <row r="37" spans="2:35" ht="13.5" customHeight="1" x14ac:dyDescent="0.4">
      <c r="H37" s="5" t="s">
        <v>66</v>
      </c>
      <c r="I37" s="1" t="s">
        <v>145</v>
      </c>
    </row>
    <row r="38" spans="2:35" ht="13.5" customHeight="1" x14ac:dyDescent="0.4">
      <c r="H38" s="5" t="s">
        <v>66</v>
      </c>
      <c r="I38" s="1" t="s">
        <v>146</v>
      </c>
    </row>
    <row r="39" spans="2:35" ht="13.5" customHeight="1" x14ac:dyDescent="0.4">
      <c r="D39" s="1" t="s">
        <v>149</v>
      </c>
    </row>
    <row r="40" spans="2:35" ht="13.5" customHeight="1" x14ac:dyDescent="0.4">
      <c r="F40" s="1" t="s">
        <v>138</v>
      </c>
      <c r="M40" s="5" t="s">
        <v>66</v>
      </c>
      <c r="N40" s="1" t="s">
        <v>139</v>
      </c>
      <c r="R40" s="5" t="s">
        <v>66</v>
      </c>
      <c r="S40" s="1" t="s">
        <v>140</v>
      </c>
    </row>
    <row r="41" spans="2:35" ht="13.5" customHeight="1" x14ac:dyDescent="0.4">
      <c r="F41" s="1" t="s">
        <v>150</v>
      </c>
      <c r="Q41" s="139"/>
      <c r="R41" s="139"/>
      <c r="S41" s="1" t="s">
        <v>151</v>
      </c>
      <c r="AB41" s="139"/>
      <c r="AC41" s="139"/>
      <c r="AD41" s="1" t="s">
        <v>132</v>
      </c>
    </row>
    <row r="42" spans="2:35" ht="13.5" customHeight="1" x14ac:dyDescent="0.4"/>
    <row r="43" spans="2:35" ht="13.5" customHeight="1" x14ac:dyDescent="0.4">
      <c r="B43" s="1" t="s">
        <v>152</v>
      </c>
      <c r="AH43" s="1" t="s">
        <v>168</v>
      </c>
      <c r="AI43" s="1" t="s">
        <v>223</v>
      </c>
    </row>
    <row r="44" spans="2:35" ht="13.5" customHeight="1" x14ac:dyDescent="0.4">
      <c r="J44" s="4" t="s">
        <v>153</v>
      </c>
      <c r="K44" s="138"/>
      <c r="L44" s="138"/>
      <c r="M44" s="138"/>
      <c r="N44" s="138"/>
      <c r="O44" s="138"/>
      <c r="P44" s="138"/>
      <c r="Q44" s="138"/>
      <c r="R44" s="138"/>
      <c r="S44" s="138"/>
      <c r="T44" s="138"/>
      <c r="U44" s="138"/>
      <c r="V44" s="138"/>
      <c r="W44" s="138"/>
      <c r="X44" s="138"/>
      <c r="Y44" s="138"/>
      <c r="Z44" s="138"/>
      <c r="AA44" s="138"/>
      <c r="AB44" s="138"/>
      <c r="AC44" s="138"/>
      <c r="AD44" s="138"/>
      <c r="AE44" s="138"/>
      <c r="AF44" s="138"/>
      <c r="AG44" s="1" t="s">
        <v>34</v>
      </c>
    </row>
    <row r="45" spans="2:35" ht="13.5" customHeight="1" x14ac:dyDescent="0.4">
      <c r="J45" s="4" t="s">
        <v>154</v>
      </c>
      <c r="K45" s="138"/>
      <c r="L45" s="138"/>
      <c r="M45" s="138"/>
      <c r="N45" s="138"/>
      <c r="O45" s="138"/>
      <c r="P45" s="138"/>
      <c r="Q45" s="138"/>
      <c r="R45" s="138"/>
      <c r="S45" s="138"/>
      <c r="T45" s="138"/>
      <c r="U45" s="138"/>
      <c r="V45" s="138"/>
      <c r="W45" s="138"/>
      <c r="X45" s="138"/>
      <c r="Y45" s="138"/>
      <c r="Z45" s="138"/>
      <c r="AA45" s="138"/>
      <c r="AB45" s="138"/>
      <c r="AC45" s="138"/>
      <c r="AD45" s="138"/>
      <c r="AE45" s="138"/>
      <c r="AF45" s="138"/>
      <c r="AG45" s="1" t="s">
        <v>34</v>
      </c>
    </row>
    <row r="46" spans="2:35" ht="13.5" customHeight="1" x14ac:dyDescent="0.4">
      <c r="J46" s="4" t="s">
        <v>155</v>
      </c>
      <c r="K46" s="138"/>
      <c r="L46" s="138"/>
      <c r="M46" s="138"/>
      <c r="N46" s="138"/>
      <c r="O46" s="138"/>
      <c r="P46" s="138"/>
      <c r="Q46" s="138"/>
      <c r="R46" s="138"/>
      <c r="S46" s="138"/>
      <c r="T46" s="138"/>
      <c r="U46" s="138"/>
      <c r="V46" s="138"/>
      <c r="W46" s="138"/>
      <c r="X46" s="138"/>
      <c r="Y46" s="138"/>
      <c r="Z46" s="138"/>
      <c r="AA46" s="138"/>
      <c r="AB46" s="138"/>
      <c r="AC46" s="138"/>
      <c r="AD46" s="138"/>
      <c r="AE46" s="138"/>
      <c r="AF46" s="138"/>
      <c r="AG46" s="1" t="s">
        <v>34</v>
      </c>
    </row>
    <row r="47" spans="2:35" ht="13.5" customHeight="1" x14ac:dyDescent="0.4">
      <c r="J47" s="4" t="s">
        <v>154</v>
      </c>
      <c r="K47" s="138"/>
      <c r="L47" s="138"/>
      <c r="M47" s="138"/>
      <c r="N47" s="138"/>
      <c r="O47" s="138"/>
      <c r="P47" s="138"/>
      <c r="Q47" s="138"/>
      <c r="R47" s="138"/>
      <c r="S47" s="138"/>
      <c r="T47" s="138"/>
      <c r="U47" s="138"/>
      <c r="V47" s="138"/>
      <c r="W47" s="138"/>
      <c r="X47" s="138"/>
      <c r="Y47" s="138"/>
      <c r="Z47" s="138"/>
      <c r="AA47" s="138"/>
      <c r="AB47" s="138"/>
      <c r="AC47" s="138"/>
      <c r="AD47" s="138"/>
      <c r="AE47" s="138"/>
      <c r="AF47" s="138"/>
      <c r="AG47" s="1" t="s">
        <v>34</v>
      </c>
    </row>
    <row r="48" spans="2:35" ht="13.5" customHeight="1" x14ac:dyDescent="0.4">
      <c r="J48" s="4" t="s">
        <v>156</v>
      </c>
      <c r="K48" s="138"/>
      <c r="L48" s="138"/>
      <c r="M48" s="138"/>
      <c r="N48" s="138"/>
      <c r="O48" s="138"/>
      <c r="P48" s="138"/>
      <c r="Q48" s="138"/>
      <c r="R48" s="138"/>
      <c r="S48" s="138"/>
      <c r="T48" s="138"/>
      <c r="U48" s="138"/>
      <c r="V48" s="138"/>
      <c r="W48" s="138"/>
      <c r="X48" s="138"/>
      <c r="Y48" s="138"/>
      <c r="Z48" s="138"/>
      <c r="AA48" s="138"/>
      <c r="AB48" s="138"/>
      <c r="AC48" s="138"/>
      <c r="AD48" s="138"/>
      <c r="AE48" s="138"/>
      <c r="AF48" s="138"/>
      <c r="AG48" s="1" t="s">
        <v>34</v>
      </c>
    </row>
    <row r="49" spans="1:33" ht="13.5" customHeight="1" x14ac:dyDescent="0.4">
      <c r="J49" s="4" t="s">
        <v>154</v>
      </c>
      <c r="K49" s="138"/>
      <c r="L49" s="138"/>
      <c r="M49" s="138"/>
      <c r="N49" s="138"/>
      <c r="O49" s="138"/>
      <c r="P49" s="138"/>
      <c r="Q49" s="138"/>
      <c r="R49" s="138"/>
      <c r="S49" s="138"/>
      <c r="T49" s="138"/>
      <c r="U49" s="138"/>
      <c r="V49" s="138"/>
      <c r="W49" s="138"/>
      <c r="X49" s="138"/>
      <c r="Y49" s="138"/>
      <c r="Z49" s="138"/>
      <c r="AA49" s="138"/>
      <c r="AB49" s="138"/>
      <c r="AC49" s="138"/>
      <c r="AD49" s="138"/>
      <c r="AE49" s="138"/>
      <c r="AF49" s="138"/>
      <c r="AG49" s="1" t="s">
        <v>34</v>
      </c>
    </row>
    <row r="50" spans="1:33" ht="13.5" customHeight="1" x14ac:dyDescent="0.4">
      <c r="J50" s="4" t="s">
        <v>157</v>
      </c>
      <c r="K50" s="138"/>
      <c r="L50" s="138"/>
      <c r="M50" s="138"/>
      <c r="N50" s="138"/>
      <c r="O50" s="138"/>
      <c r="P50" s="138"/>
      <c r="Q50" s="138"/>
      <c r="R50" s="138"/>
      <c r="S50" s="138"/>
      <c r="T50" s="138"/>
      <c r="U50" s="138"/>
      <c r="V50" s="138"/>
      <c r="W50" s="138"/>
      <c r="X50" s="138"/>
      <c r="Y50" s="138"/>
      <c r="Z50" s="138"/>
      <c r="AA50" s="138"/>
      <c r="AB50" s="138"/>
      <c r="AC50" s="138"/>
      <c r="AD50" s="138"/>
      <c r="AE50" s="138"/>
      <c r="AF50" s="138"/>
      <c r="AG50" s="1" t="s">
        <v>34</v>
      </c>
    </row>
    <row r="51" spans="1:33" ht="13.5" customHeight="1" x14ac:dyDescent="0.4">
      <c r="J51" s="4" t="s">
        <v>158</v>
      </c>
      <c r="K51" s="138"/>
      <c r="L51" s="138"/>
      <c r="M51" s="138"/>
      <c r="N51" s="138"/>
      <c r="O51" s="138"/>
      <c r="P51" s="138"/>
      <c r="Q51" s="138"/>
      <c r="R51" s="138"/>
      <c r="S51" s="138"/>
      <c r="T51" s="138"/>
      <c r="U51" s="138"/>
      <c r="V51" s="138"/>
      <c r="W51" s="138"/>
      <c r="X51" s="138"/>
      <c r="Y51" s="138"/>
      <c r="Z51" s="138"/>
      <c r="AA51" s="138"/>
      <c r="AB51" s="138"/>
      <c r="AC51" s="138"/>
      <c r="AD51" s="138"/>
      <c r="AE51" s="138"/>
      <c r="AF51" s="138"/>
      <c r="AG51" s="1" t="s">
        <v>34</v>
      </c>
    </row>
    <row r="52" spans="1:33" ht="13.5" customHeight="1" x14ac:dyDescent="0.4">
      <c r="J52" s="4" t="s">
        <v>154</v>
      </c>
      <c r="K52" s="138"/>
      <c r="L52" s="138"/>
      <c r="M52" s="138"/>
      <c r="N52" s="138"/>
      <c r="O52" s="138"/>
      <c r="P52" s="138"/>
      <c r="Q52" s="138"/>
      <c r="R52" s="138"/>
      <c r="S52" s="138"/>
      <c r="T52" s="138"/>
      <c r="U52" s="138"/>
      <c r="V52" s="138"/>
      <c r="W52" s="138"/>
      <c r="X52" s="138"/>
      <c r="Y52" s="138"/>
      <c r="Z52" s="138"/>
      <c r="AA52" s="138"/>
      <c r="AB52" s="138"/>
      <c r="AC52" s="138"/>
      <c r="AD52" s="138"/>
      <c r="AE52" s="138"/>
      <c r="AF52" s="138"/>
      <c r="AG52" s="1" t="s">
        <v>34</v>
      </c>
    </row>
    <row r="53" spans="1:33" ht="13.5" customHeight="1" x14ac:dyDescent="0.4">
      <c r="A53" s="1" t="s">
        <v>159</v>
      </c>
    </row>
    <row r="54" spans="1:33" ht="13.5" customHeight="1" x14ac:dyDescent="0.4">
      <c r="A54" s="137"/>
      <c r="B54" s="137"/>
      <c r="C54" s="137"/>
      <c r="D54" s="137"/>
      <c r="E54" s="137"/>
      <c r="F54" s="137"/>
      <c r="G54" s="137"/>
      <c r="H54" s="137"/>
      <c r="I54" s="137"/>
      <c r="J54" s="137"/>
      <c r="K54" s="137"/>
      <c r="L54" s="137"/>
      <c r="M54" s="137"/>
      <c r="N54" s="137"/>
      <c r="O54" s="137"/>
      <c r="P54" s="137"/>
      <c r="Q54" s="137"/>
      <c r="R54" s="137"/>
      <c r="S54" s="137"/>
      <c r="T54" s="137"/>
      <c r="U54" s="137"/>
      <c r="V54" s="137"/>
      <c r="W54" s="137"/>
      <c r="X54" s="137"/>
      <c r="Y54" s="137"/>
      <c r="Z54" s="137"/>
      <c r="AA54" s="137"/>
      <c r="AB54" s="137"/>
      <c r="AC54" s="137"/>
      <c r="AD54" s="137"/>
      <c r="AE54" s="137"/>
      <c r="AF54" s="137"/>
      <c r="AG54" s="137"/>
    </row>
    <row r="55" spans="1:33" ht="13.5" customHeight="1" x14ac:dyDescent="0.4">
      <c r="A55" s="137"/>
      <c r="B55" s="137"/>
      <c r="C55" s="137"/>
      <c r="D55" s="137"/>
      <c r="E55" s="137"/>
      <c r="F55" s="137"/>
      <c r="G55" s="137"/>
      <c r="H55" s="137"/>
      <c r="I55" s="137"/>
      <c r="J55" s="137"/>
      <c r="K55" s="137"/>
      <c r="L55" s="137"/>
      <c r="M55" s="137"/>
      <c r="N55" s="137"/>
      <c r="O55" s="137"/>
      <c r="P55" s="137"/>
      <c r="Q55" s="137"/>
      <c r="R55" s="137"/>
      <c r="S55" s="137"/>
      <c r="T55" s="137"/>
      <c r="U55" s="137"/>
      <c r="V55" s="137"/>
      <c r="W55" s="137"/>
      <c r="X55" s="137"/>
      <c r="Y55" s="137"/>
      <c r="Z55" s="137"/>
      <c r="AA55" s="137"/>
      <c r="AB55" s="137"/>
      <c r="AC55" s="137"/>
      <c r="AD55" s="137"/>
      <c r="AE55" s="137"/>
      <c r="AF55" s="137"/>
      <c r="AG55" s="137"/>
    </row>
    <row r="56" spans="1:33" ht="21.75" customHeight="1" x14ac:dyDescent="0.4">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row>
    <row r="57" spans="1:33" ht="21.75" customHeight="1" x14ac:dyDescent="0.4">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row>
  </sheetData>
  <sheetProtection selectLockedCells="1"/>
  <mergeCells count="28">
    <mergeCell ref="P9:Q9"/>
    <mergeCell ref="AB9:AC9"/>
    <mergeCell ref="P13:Q13"/>
    <mergeCell ref="AB13:AC13"/>
    <mergeCell ref="P19:Q19"/>
    <mergeCell ref="AB19:AC19"/>
    <mergeCell ref="P24:Q24"/>
    <mergeCell ref="AB24:AC24"/>
    <mergeCell ref="K46:AF46"/>
    <mergeCell ref="P28:Q28"/>
    <mergeCell ref="AB28:AC28"/>
    <mergeCell ref="P31:Q31"/>
    <mergeCell ref="AB31:AC31"/>
    <mergeCell ref="P33:Q33"/>
    <mergeCell ref="V35:W35"/>
    <mergeCell ref="V36:W36"/>
    <mergeCell ref="Q41:R41"/>
    <mergeCell ref="AB41:AC41"/>
    <mergeCell ref="K44:AF44"/>
    <mergeCell ref="K45:AF45"/>
    <mergeCell ref="A55:AG55"/>
    <mergeCell ref="A54:AG54"/>
    <mergeCell ref="K47:AF47"/>
    <mergeCell ref="K48:AF48"/>
    <mergeCell ref="K49:AF49"/>
    <mergeCell ref="K50:AF50"/>
    <mergeCell ref="K51:AF51"/>
    <mergeCell ref="K52:AF52"/>
  </mergeCells>
  <phoneticPr fontId="1"/>
  <dataValidations count="1">
    <dataValidation type="list" allowBlank="1" showInputMessage="1" showErrorMessage="1" sqref="R7:R8 W7:W9 K9 M7:M8 R11:R12 W11:W13 K13 M11:M12 R16:R18 W17:W19 K19 M16:M18 R21:R23 W22:W24 K24 M21:M23 R27 M27 W28 K28 R30 M30 W31 K31 K33 H35:H38 R40 M40" xr:uid="{2555A605-E96B-4ACA-8ECA-84F876F8BA9E}">
      <formula1>"□,■"</formula1>
    </dataValidation>
  </dataValidations>
  <pageMargins left="0.7" right="0.7" top="0.75" bottom="0.75" header="0.3" footer="0.3"/>
  <pageSetup paperSize="9" scale="98"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05A21-C77D-4733-807F-71B0C2646D2C}">
  <dimension ref="A1:AG89"/>
  <sheetViews>
    <sheetView view="pageBreakPreview" zoomScaleNormal="100" zoomScaleSheetLayoutView="100" workbookViewId="0">
      <selection activeCell="A2" sqref="A2:AG6"/>
    </sheetView>
  </sheetViews>
  <sheetFormatPr defaultColWidth="2.375" defaultRowHeight="21.75" customHeight="1" x14ac:dyDescent="0.4"/>
  <cols>
    <col min="1" max="16384" width="2.375" style="1"/>
  </cols>
  <sheetData>
    <row r="1" spans="1:33" ht="21.75" customHeight="1" x14ac:dyDescent="0.4">
      <c r="Q1" s="3" t="s">
        <v>160</v>
      </c>
    </row>
    <row r="2" spans="1:33" ht="21.75" customHeight="1" x14ac:dyDescent="0.4">
      <c r="A2" s="136" t="s">
        <v>161</v>
      </c>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row>
    <row r="3" spans="1:33" ht="21.75" customHeight="1" x14ac:dyDescent="0.4">
      <c r="A3" s="136"/>
      <c r="B3" s="136"/>
      <c r="C3" s="136"/>
      <c r="D3" s="136"/>
      <c r="E3" s="136"/>
      <c r="F3" s="136"/>
      <c r="G3" s="136"/>
      <c r="H3" s="136"/>
      <c r="I3" s="136"/>
      <c r="J3" s="136"/>
      <c r="K3" s="136"/>
      <c r="L3" s="136"/>
      <c r="M3" s="136"/>
      <c r="N3" s="136"/>
      <c r="O3" s="136"/>
      <c r="P3" s="136"/>
      <c r="Q3" s="136"/>
      <c r="R3" s="136"/>
      <c r="S3" s="136"/>
      <c r="T3" s="136"/>
      <c r="U3" s="136"/>
      <c r="V3" s="136"/>
      <c r="W3" s="136"/>
      <c r="X3" s="136"/>
      <c r="Y3" s="136"/>
      <c r="Z3" s="136"/>
      <c r="AA3" s="136"/>
      <c r="AB3" s="136"/>
      <c r="AC3" s="136"/>
      <c r="AD3" s="136"/>
      <c r="AE3" s="136"/>
      <c r="AF3" s="136"/>
      <c r="AG3" s="136"/>
    </row>
    <row r="4" spans="1:33" ht="21.75" customHeight="1" x14ac:dyDescent="0.4">
      <c r="A4" s="136"/>
      <c r="B4" s="136"/>
      <c r="C4" s="136"/>
      <c r="D4" s="136"/>
      <c r="E4" s="136"/>
      <c r="F4" s="136"/>
      <c r="G4" s="136"/>
      <c r="H4" s="136"/>
      <c r="I4" s="136"/>
      <c r="J4" s="136"/>
      <c r="K4" s="136"/>
      <c r="L4" s="136"/>
      <c r="M4" s="136"/>
      <c r="N4" s="136"/>
      <c r="O4" s="136"/>
      <c r="P4" s="136"/>
      <c r="Q4" s="136"/>
      <c r="R4" s="136"/>
      <c r="S4" s="136"/>
      <c r="T4" s="136"/>
      <c r="U4" s="136"/>
      <c r="V4" s="136"/>
      <c r="W4" s="136"/>
      <c r="X4" s="136"/>
      <c r="Y4" s="136"/>
      <c r="Z4" s="136"/>
      <c r="AA4" s="136"/>
      <c r="AB4" s="136"/>
      <c r="AC4" s="136"/>
      <c r="AD4" s="136"/>
      <c r="AE4" s="136"/>
      <c r="AF4" s="136"/>
      <c r="AG4" s="136"/>
    </row>
    <row r="5" spans="1:33" ht="21.75" customHeight="1" x14ac:dyDescent="0.4">
      <c r="A5" s="136"/>
      <c r="B5" s="136"/>
      <c r="C5" s="136"/>
      <c r="D5" s="136"/>
      <c r="E5" s="136"/>
      <c r="F5" s="136"/>
      <c r="G5" s="136"/>
      <c r="H5" s="136"/>
      <c r="I5" s="136"/>
      <c r="J5" s="136"/>
      <c r="K5" s="136"/>
      <c r="L5" s="136"/>
      <c r="M5" s="136"/>
      <c r="N5" s="136"/>
      <c r="O5" s="136"/>
      <c r="P5" s="136"/>
      <c r="Q5" s="136"/>
      <c r="R5" s="136"/>
      <c r="S5" s="136"/>
      <c r="T5" s="136"/>
      <c r="U5" s="136"/>
      <c r="V5" s="136"/>
      <c r="W5" s="136"/>
      <c r="X5" s="136"/>
      <c r="Y5" s="136"/>
      <c r="Z5" s="136"/>
      <c r="AA5" s="136"/>
      <c r="AB5" s="136"/>
      <c r="AC5" s="136"/>
      <c r="AD5" s="136"/>
      <c r="AE5" s="136"/>
      <c r="AF5" s="136"/>
      <c r="AG5" s="136"/>
    </row>
    <row r="6" spans="1:33" ht="21.75" customHeight="1" x14ac:dyDescent="0.4">
      <c r="A6" s="136"/>
      <c r="B6" s="136"/>
      <c r="C6" s="136"/>
      <c r="D6" s="136"/>
      <c r="E6" s="136"/>
      <c r="F6" s="136"/>
      <c r="G6" s="136"/>
      <c r="H6" s="136"/>
      <c r="I6" s="136"/>
      <c r="J6" s="136"/>
      <c r="K6" s="136"/>
      <c r="L6" s="136"/>
      <c r="M6" s="136"/>
      <c r="N6" s="136"/>
      <c r="O6" s="136"/>
      <c r="P6" s="136"/>
      <c r="Q6" s="136"/>
      <c r="R6" s="136"/>
      <c r="S6" s="136"/>
      <c r="T6" s="136"/>
      <c r="U6" s="136"/>
      <c r="V6" s="136"/>
      <c r="W6" s="136"/>
      <c r="X6" s="136"/>
      <c r="Y6" s="136"/>
      <c r="Z6" s="136"/>
      <c r="AA6" s="136"/>
      <c r="AB6" s="136"/>
      <c r="AC6" s="136"/>
      <c r="AD6" s="136"/>
      <c r="AE6" s="136"/>
      <c r="AF6" s="136"/>
      <c r="AG6" s="136"/>
    </row>
    <row r="7" spans="1:33" ht="21.75" customHeight="1" x14ac:dyDescent="0.4">
      <c r="A7" s="136" t="s">
        <v>162</v>
      </c>
      <c r="B7" s="136"/>
      <c r="C7" s="136"/>
      <c r="D7" s="136"/>
      <c r="E7" s="136"/>
      <c r="F7" s="136"/>
      <c r="G7" s="136"/>
      <c r="H7" s="136"/>
      <c r="I7" s="136"/>
      <c r="J7" s="136"/>
      <c r="K7" s="136"/>
      <c r="L7" s="136"/>
      <c r="M7" s="136"/>
      <c r="N7" s="136"/>
      <c r="O7" s="136"/>
      <c r="P7" s="136"/>
      <c r="Q7" s="136"/>
      <c r="R7" s="136"/>
      <c r="S7" s="136"/>
      <c r="T7" s="136"/>
      <c r="U7" s="136"/>
      <c r="V7" s="136"/>
      <c r="W7" s="136"/>
      <c r="X7" s="136"/>
      <c r="Y7" s="136"/>
      <c r="Z7" s="136"/>
      <c r="AA7" s="136"/>
      <c r="AB7" s="136"/>
      <c r="AC7" s="136"/>
      <c r="AD7" s="136"/>
      <c r="AE7" s="136"/>
      <c r="AF7" s="136"/>
      <c r="AG7" s="136"/>
    </row>
    <row r="8" spans="1:33" ht="21.75" customHeight="1" x14ac:dyDescent="0.4">
      <c r="A8" s="136"/>
      <c r="B8" s="136"/>
      <c r="C8" s="136"/>
      <c r="D8" s="136"/>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row>
    <row r="9" spans="1:33" ht="21.75" customHeight="1" x14ac:dyDescent="0.4">
      <c r="A9" s="136"/>
      <c r="B9" s="136"/>
      <c r="C9" s="136"/>
      <c r="D9" s="136"/>
      <c r="E9" s="136"/>
      <c r="F9" s="136"/>
      <c r="G9" s="136"/>
      <c r="H9" s="136"/>
      <c r="I9" s="136"/>
      <c r="J9" s="136"/>
      <c r="K9" s="136"/>
      <c r="L9" s="136"/>
      <c r="M9" s="136"/>
      <c r="N9" s="136"/>
      <c r="O9" s="136"/>
      <c r="P9" s="136"/>
      <c r="Q9" s="136"/>
      <c r="R9" s="136"/>
      <c r="S9" s="136"/>
      <c r="T9" s="136"/>
      <c r="U9" s="136"/>
      <c r="V9" s="136"/>
      <c r="W9" s="136"/>
      <c r="X9" s="136"/>
      <c r="Y9" s="136"/>
      <c r="Z9" s="136"/>
      <c r="AA9" s="136"/>
      <c r="AB9" s="136"/>
      <c r="AC9" s="136"/>
      <c r="AD9" s="136"/>
      <c r="AE9" s="136"/>
      <c r="AF9" s="136"/>
      <c r="AG9" s="136"/>
    </row>
    <row r="10" spans="1:33" ht="21.75" customHeight="1" x14ac:dyDescent="0.4">
      <c r="A10" s="136" t="s">
        <v>163</v>
      </c>
      <c r="B10" s="136"/>
      <c r="C10" s="136"/>
      <c r="D10" s="136"/>
      <c r="E10" s="136"/>
      <c r="F10" s="136"/>
      <c r="G10" s="136"/>
      <c r="H10" s="136"/>
      <c r="I10" s="136"/>
      <c r="J10" s="136"/>
      <c r="K10" s="136"/>
      <c r="L10" s="136"/>
      <c r="M10" s="136"/>
      <c r="N10" s="136"/>
      <c r="O10" s="136"/>
      <c r="P10" s="136"/>
      <c r="Q10" s="136"/>
      <c r="R10" s="136"/>
      <c r="S10" s="136"/>
      <c r="T10" s="136"/>
      <c r="U10" s="136"/>
      <c r="V10" s="136"/>
      <c r="W10" s="136"/>
      <c r="X10" s="136"/>
      <c r="Y10" s="136"/>
      <c r="Z10" s="136"/>
      <c r="AA10" s="136"/>
      <c r="AB10" s="136"/>
      <c r="AC10" s="136"/>
      <c r="AD10" s="136"/>
      <c r="AE10" s="136"/>
      <c r="AF10" s="136"/>
      <c r="AG10" s="136"/>
    </row>
    <row r="11" spans="1:33" ht="21.75" customHeight="1" x14ac:dyDescent="0.4">
      <c r="A11" s="136"/>
      <c r="B11" s="136"/>
      <c r="C11" s="136"/>
      <c r="D11" s="136"/>
      <c r="E11" s="136"/>
      <c r="F11" s="136"/>
      <c r="G11" s="136"/>
      <c r="H11" s="136"/>
      <c r="I11" s="136"/>
      <c r="J11" s="136"/>
      <c r="K11" s="136"/>
      <c r="L11" s="136"/>
      <c r="M11" s="136"/>
      <c r="N11" s="136"/>
      <c r="O11" s="136"/>
      <c r="P11" s="136"/>
      <c r="Q11" s="136"/>
      <c r="R11" s="136"/>
      <c r="S11" s="136"/>
      <c r="T11" s="136"/>
      <c r="U11" s="136"/>
      <c r="V11" s="136"/>
      <c r="W11" s="136"/>
      <c r="X11" s="136"/>
      <c r="Y11" s="136"/>
      <c r="Z11" s="136"/>
      <c r="AA11" s="136"/>
      <c r="AB11" s="136"/>
      <c r="AC11" s="136"/>
      <c r="AD11" s="136"/>
      <c r="AE11" s="136"/>
      <c r="AF11" s="136"/>
      <c r="AG11" s="136"/>
    </row>
    <row r="12" spans="1:33" ht="21.75" customHeight="1" x14ac:dyDescent="0.4">
      <c r="A12" s="136"/>
      <c r="B12" s="136"/>
      <c r="C12" s="136"/>
      <c r="D12" s="136"/>
      <c r="E12" s="136"/>
      <c r="F12" s="136"/>
      <c r="G12" s="136"/>
      <c r="H12" s="136"/>
      <c r="I12" s="136"/>
      <c r="J12" s="136"/>
      <c r="K12" s="136"/>
      <c r="L12" s="136"/>
      <c r="M12" s="136"/>
      <c r="N12" s="136"/>
      <c r="O12" s="136"/>
      <c r="P12" s="136"/>
      <c r="Q12" s="136"/>
      <c r="R12" s="136"/>
      <c r="S12" s="136"/>
      <c r="T12" s="136"/>
      <c r="U12" s="136"/>
      <c r="V12" s="136"/>
      <c r="W12" s="136"/>
      <c r="X12" s="136"/>
      <c r="Y12" s="136"/>
      <c r="Z12" s="136"/>
      <c r="AA12" s="136"/>
      <c r="AB12" s="136"/>
      <c r="AC12" s="136"/>
      <c r="AD12" s="136"/>
      <c r="AE12" s="136"/>
      <c r="AF12" s="136"/>
      <c r="AG12" s="136"/>
    </row>
    <row r="13" spans="1:33" ht="21.75" customHeight="1" x14ac:dyDescent="0.4">
      <c r="A13" s="136"/>
      <c r="B13" s="136"/>
      <c r="C13" s="136"/>
      <c r="D13" s="136"/>
      <c r="E13" s="136"/>
      <c r="F13" s="136"/>
      <c r="G13" s="136"/>
      <c r="H13" s="136"/>
      <c r="I13" s="136"/>
      <c r="J13" s="136"/>
      <c r="K13" s="136"/>
      <c r="L13" s="136"/>
      <c r="M13" s="136"/>
      <c r="N13" s="136"/>
      <c r="O13" s="136"/>
      <c r="P13" s="136"/>
      <c r="Q13" s="136"/>
      <c r="R13" s="136"/>
      <c r="S13" s="136"/>
      <c r="T13" s="136"/>
      <c r="U13" s="136"/>
      <c r="V13" s="136"/>
      <c r="W13" s="136"/>
      <c r="X13" s="136"/>
      <c r="Y13" s="136"/>
      <c r="Z13" s="136"/>
      <c r="AA13" s="136"/>
      <c r="AB13" s="136"/>
      <c r="AC13" s="136"/>
      <c r="AD13" s="136"/>
      <c r="AE13" s="136"/>
      <c r="AF13" s="136"/>
      <c r="AG13" s="136"/>
    </row>
    <row r="14" spans="1:33" ht="21.75" customHeight="1" x14ac:dyDescent="0.4">
      <c r="A14" s="136"/>
      <c r="B14" s="136"/>
      <c r="C14" s="136"/>
      <c r="D14" s="136"/>
      <c r="E14" s="136"/>
      <c r="F14" s="136"/>
      <c r="G14" s="136"/>
      <c r="H14" s="136"/>
      <c r="I14" s="136"/>
      <c r="J14" s="136"/>
      <c r="K14" s="136"/>
      <c r="L14" s="136"/>
      <c r="M14" s="136"/>
      <c r="N14" s="136"/>
      <c r="O14" s="136"/>
      <c r="P14" s="136"/>
      <c r="Q14" s="136"/>
      <c r="R14" s="136"/>
      <c r="S14" s="136"/>
      <c r="T14" s="136"/>
      <c r="U14" s="136"/>
      <c r="V14" s="136"/>
      <c r="W14" s="136"/>
      <c r="X14" s="136"/>
      <c r="Y14" s="136"/>
      <c r="Z14" s="136"/>
      <c r="AA14" s="136"/>
      <c r="AB14" s="136"/>
      <c r="AC14" s="136"/>
      <c r="AD14" s="136"/>
      <c r="AE14" s="136"/>
      <c r="AF14" s="136"/>
      <c r="AG14" s="136"/>
    </row>
    <row r="15" spans="1:33" ht="21.75" customHeight="1" x14ac:dyDescent="0.4">
      <c r="A15" s="136"/>
      <c r="B15" s="136"/>
      <c r="C15" s="136"/>
      <c r="D15" s="136"/>
      <c r="E15" s="136"/>
      <c r="F15" s="136"/>
      <c r="G15" s="136"/>
      <c r="H15" s="136"/>
      <c r="I15" s="136"/>
      <c r="J15" s="136"/>
      <c r="K15" s="136"/>
      <c r="L15" s="136"/>
      <c r="M15" s="136"/>
      <c r="N15" s="136"/>
      <c r="O15" s="136"/>
      <c r="P15" s="136"/>
      <c r="Q15" s="136"/>
      <c r="R15" s="136"/>
      <c r="S15" s="136"/>
      <c r="T15" s="136"/>
      <c r="U15" s="136"/>
      <c r="V15" s="136"/>
      <c r="W15" s="136"/>
      <c r="X15" s="136"/>
      <c r="Y15" s="136"/>
      <c r="Z15" s="136"/>
      <c r="AA15" s="136"/>
      <c r="AB15" s="136"/>
      <c r="AC15" s="136"/>
      <c r="AD15" s="136"/>
      <c r="AE15" s="136"/>
      <c r="AF15" s="136"/>
      <c r="AG15" s="136"/>
    </row>
    <row r="16" spans="1:33" ht="21.75" customHeight="1" x14ac:dyDescent="0.4">
      <c r="A16" s="136"/>
      <c r="B16" s="136"/>
      <c r="C16" s="136"/>
      <c r="D16" s="136"/>
      <c r="E16" s="136"/>
      <c r="F16" s="136"/>
      <c r="G16" s="136"/>
      <c r="H16" s="136"/>
      <c r="I16" s="136"/>
      <c r="J16" s="136"/>
      <c r="K16" s="136"/>
      <c r="L16" s="136"/>
      <c r="M16" s="136"/>
      <c r="N16" s="136"/>
      <c r="O16" s="136"/>
      <c r="P16" s="136"/>
      <c r="Q16" s="136"/>
      <c r="R16" s="136"/>
      <c r="S16" s="136"/>
      <c r="T16" s="136"/>
      <c r="U16" s="136"/>
      <c r="V16" s="136"/>
      <c r="W16" s="136"/>
      <c r="X16" s="136"/>
      <c r="Y16" s="136"/>
      <c r="Z16" s="136"/>
      <c r="AA16" s="136"/>
      <c r="AB16" s="136"/>
      <c r="AC16" s="136"/>
      <c r="AD16" s="136"/>
      <c r="AE16" s="136"/>
      <c r="AF16" s="136"/>
      <c r="AG16" s="136"/>
    </row>
    <row r="17" spans="1:33" ht="21.75" customHeight="1" x14ac:dyDescent="0.4">
      <c r="A17" s="136"/>
      <c r="B17" s="136"/>
      <c r="C17" s="136"/>
      <c r="D17" s="136"/>
      <c r="E17" s="136"/>
      <c r="F17" s="136"/>
      <c r="G17" s="136"/>
      <c r="H17" s="136"/>
      <c r="I17" s="136"/>
      <c r="J17" s="136"/>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136"/>
    </row>
    <row r="18" spans="1:33" ht="21.75" customHeight="1" x14ac:dyDescent="0.4">
      <c r="A18" s="136"/>
      <c r="B18" s="136"/>
      <c r="C18" s="136"/>
      <c r="D18" s="136"/>
      <c r="E18" s="136"/>
      <c r="F18" s="136"/>
      <c r="G18" s="136"/>
      <c r="H18" s="136"/>
      <c r="I18" s="136"/>
      <c r="J18" s="136"/>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6"/>
    </row>
    <row r="19" spans="1:33" ht="21.75" customHeight="1" x14ac:dyDescent="0.4">
      <c r="A19" s="136"/>
      <c r="B19" s="136"/>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row>
    <row r="20" spans="1:33" ht="21.75" customHeight="1" x14ac:dyDescent="0.4">
      <c r="A20" s="136"/>
      <c r="B20" s="136"/>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row>
    <row r="21" spans="1:33" ht="21.75" customHeight="1" x14ac:dyDescent="0.4">
      <c r="A21" s="136"/>
      <c r="B21" s="136"/>
      <c r="C21" s="136"/>
      <c r="D21" s="136"/>
      <c r="E21" s="136"/>
      <c r="F21" s="136"/>
      <c r="G21" s="136"/>
      <c r="H21" s="136"/>
      <c r="I21" s="136"/>
      <c r="J21" s="136"/>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row>
    <row r="22" spans="1:33" ht="21.75" customHeight="1" x14ac:dyDescent="0.4">
      <c r="A22" s="136"/>
      <c r="B22" s="136"/>
      <c r="C22" s="136"/>
      <c r="D22" s="136"/>
      <c r="E22" s="136"/>
      <c r="F22" s="136"/>
      <c r="G22" s="136"/>
      <c r="H22" s="136"/>
      <c r="I22" s="136"/>
      <c r="J22" s="136"/>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136"/>
    </row>
    <row r="23" spans="1:33" ht="21.75" customHeight="1" x14ac:dyDescent="0.4">
      <c r="A23" s="136" t="s">
        <v>164</v>
      </c>
      <c r="B23" s="136"/>
      <c r="C23" s="136"/>
      <c r="D23" s="136"/>
      <c r="E23" s="136"/>
      <c r="F23" s="136"/>
      <c r="G23" s="136"/>
      <c r="H23" s="136"/>
      <c r="I23" s="136"/>
      <c r="J23" s="136"/>
      <c r="K23" s="136"/>
      <c r="L23" s="136"/>
      <c r="M23" s="136"/>
      <c r="N23" s="136"/>
      <c r="O23" s="136"/>
      <c r="P23" s="136"/>
      <c r="Q23" s="136"/>
      <c r="R23" s="136"/>
      <c r="S23" s="136"/>
      <c r="T23" s="136"/>
      <c r="U23" s="136"/>
      <c r="V23" s="136"/>
      <c r="W23" s="136"/>
      <c r="X23" s="136"/>
      <c r="Y23" s="136"/>
      <c r="Z23" s="136"/>
      <c r="AA23" s="136"/>
      <c r="AB23" s="136"/>
      <c r="AC23" s="136"/>
      <c r="AD23" s="136"/>
      <c r="AE23" s="136"/>
      <c r="AF23" s="136"/>
      <c r="AG23" s="136"/>
    </row>
    <row r="24" spans="1:33" ht="21.75" customHeight="1" x14ac:dyDescent="0.4">
      <c r="A24" s="136"/>
      <c r="B24" s="136"/>
      <c r="C24" s="136"/>
      <c r="D24" s="136"/>
      <c r="E24" s="136"/>
      <c r="F24" s="136"/>
      <c r="G24" s="136"/>
      <c r="H24" s="136"/>
      <c r="I24" s="136"/>
      <c r="J24" s="136"/>
      <c r="K24" s="136"/>
      <c r="L24" s="136"/>
      <c r="M24" s="136"/>
      <c r="N24" s="136"/>
      <c r="O24" s="136"/>
      <c r="P24" s="136"/>
      <c r="Q24" s="136"/>
      <c r="R24" s="136"/>
      <c r="S24" s="136"/>
      <c r="T24" s="136"/>
      <c r="U24" s="136"/>
      <c r="V24" s="136"/>
      <c r="W24" s="136"/>
      <c r="X24" s="136"/>
      <c r="Y24" s="136"/>
      <c r="Z24" s="136"/>
      <c r="AA24" s="136"/>
      <c r="AB24" s="136"/>
      <c r="AC24" s="136"/>
      <c r="AD24" s="136"/>
      <c r="AE24" s="136"/>
      <c r="AF24" s="136"/>
      <c r="AG24" s="136"/>
    </row>
    <row r="25" spans="1:33" ht="21.75" customHeight="1" x14ac:dyDescent="0.4">
      <c r="A25" s="136"/>
      <c r="B25" s="136"/>
      <c r="C25" s="136"/>
      <c r="D25" s="136"/>
      <c r="E25" s="136"/>
      <c r="F25" s="136"/>
      <c r="G25" s="136"/>
      <c r="H25" s="136"/>
      <c r="I25" s="136"/>
      <c r="J25" s="136"/>
      <c r="K25" s="136"/>
      <c r="L25" s="136"/>
      <c r="M25" s="136"/>
      <c r="N25" s="136"/>
      <c r="O25" s="136"/>
      <c r="P25" s="136"/>
      <c r="Q25" s="136"/>
      <c r="R25" s="136"/>
      <c r="S25" s="136"/>
      <c r="T25" s="136"/>
      <c r="U25" s="136"/>
      <c r="V25" s="136"/>
      <c r="W25" s="136"/>
      <c r="X25" s="136"/>
      <c r="Y25" s="136"/>
      <c r="Z25" s="136"/>
      <c r="AA25" s="136"/>
      <c r="AB25" s="136"/>
      <c r="AC25" s="136"/>
      <c r="AD25" s="136"/>
      <c r="AE25" s="136"/>
      <c r="AF25" s="136"/>
      <c r="AG25" s="136"/>
    </row>
    <row r="26" spans="1:33" ht="21.75" customHeight="1" x14ac:dyDescent="0.4">
      <c r="A26" s="136"/>
      <c r="B26" s="136"/>
      <c r="C26" s="136"/>
      <c r="D26" s="136"/>
      <c r="E26" s="136"/>
      <c r="F26" s="136"/>
      <c r="G26" s="136"/>
      <c r="H26" s="136"/>
      <c r="I26" s="136"/>
      <c r="J26" s="136"/>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row>
    <row r="27" spans="1:33" ht="21.75" customHeight="1" x14ac:dyDescent="0.4">
      <c r="A27" s="136" t="s">
        <v>165</v>
      </c>
      <c r="B27" s="136"/>
      <c r="C27" s="136"/>
      <c r="D27" s="136"/>
      <c r="E27" s="136"/>
      <c r="F27" s="136"/>
      <c r="G27" s="136"/>
      <c r="H27" s="136"/>
      <c r="I27" s="136"/>
      <c r="J27" s="136"/>
      <c r="K27" s="136"/>
      <c r="L27" s="136"/>
      <c r="M27" s="136"/>
      <c r="N27" s="136"/>
      <c r="O27" s="136"/>
      <c r="P27" s="136"/>
      <c r="Q27" s="136"/>
      <c r="R27" s="136"/>
      <c r="S27" s="136"/>
      <c r="T27" s="136"/>
      <c r="U27" s="136"/>
      <c r="V27" s="136"/>
      <c r="W27" s="136"/>
      <c r="X27" s="136"/>
      <c r="Y27" s="136"/>
      <c r="Z27" s="136"/>
      <c r="AA27" s="136"/>
      <c r="AB27" s="136"/>
      <c r="AC27" s="136"/>
      <c r="AD27" s="136"/>
      <c r="AE27" s="136"/>
      <c r="AF27" s="136"/>
      <c r="AG27" s="136"/>
    </row>
    <row r="28" spans="1:33" ht="21.75" customHeight="1" x14ac:dyDescent="0.4">
      <c r="A28" s="136"/>
      <c r="B28" s="136"/>
      <c r="C28" s="136"/>
      <c r="D28" s="136"/>
      <c r="E28" s="136"/>
      <c r="F28" s="136"/>
      <c r="G28" s="136"/>
      <c r="H28" s="136"/>
      <c r="I28" s="136"/>
      <c r="J28" s="136"/>
      <c r="K28" s="136"/>
      <c r="L28" s="136"/>
      <c r="M28" s="136"/>
      <c r="N28" s="136"/>
      <c r="O28" s="136"/>
      <c r="P28" s="136"/>
      <c r="Q28" s="136"/>
      <c r="R28" s="136"/>
      <c r="S28" s="136"/>
      <c r="T28" s="136"/>
      <c r="U28" s="136"/>
      <c r="V28" s="136"/>
      <c r="W28" s="136"/>
      <c r="X28" s="136"/>
      <c r="Y28" s="136"/>
      <c r="Z28" s="136"/>
      <c r="AA28" s="136"/>
      <c r="AB28" s="136"/>
      <c r="AC28" s="136"/>
      <c r="AD28" s="136"/>
      <c r="AE28" s="136"/>
      <c r="AF28" s="136"/>
      <c r="AG28" s="136"/>
    </row>
    <row r="29" spans="1:33" ht="21.75" customHeight="1" x14ac:dyDescent="0.4">
      <c r="A29" s="136"/>
      <c r="B29" s="136"/>
      <c r="C29" s="136"/>
      <c r="D29" s="136"/>
      <c r="E29" s="136"/>
      <c r="F29" s="136"/>
      <c r="G29" s="136"/>
      <c r="H29" s="136"/>
      <c r="I29" s="136"/>
      <c r="J29" s="136"/>
      <c r="K29" s="136"/>
      <c r="L29" s="136"/>
      <c r="M29" s="136"/>
      <c r="N29" s="136"/>
      <c r="O29" s="136"/>
      <c r="P29" s="136"/>
      <c r="Q29" s="136"/>
      <c r="R29" s="136"/>
      <c r="S29" s="136"/>
      <c r="T29" s="136"/>
      <c r="U29" s="136"/>
      <c r="V29" s="136"/>
      <c r="W29" s="136"/>
      <c r="X29" s="136"/>
      <c r="Y29" s="136"/>
      <c r="Z29" s="136"/>
      <c r="AA29" s="136"/>
      <c r="AB29" s="136"/>
      <c r="AC29" s="136"/>
      <c r="AD29" s="136"/>
      <c r="AE29" s="136"/>
      <c r="AF29" s="136"/>
      <c r="AG29" s="136"/>
    </row>
    <row r="30" spans="1:33" ht="21.75" customHeight="1" x14ac:dyDescent="0.4">
      <c r="A30" s="136"/>
      <c r="B30" s="136"/>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row>
    <row r="31" spans="1:33" ht="21.75" customHeight="1" x14ac:dyDescent="0.4">
      <c r="A31" s="136"/>
      <c r="B31" s="136"/>
      <c r="C31" s="136"/>
      <c r="D31" s="136"/>
      <c r="E31" s="136"/>
      <c r="F31" s="136"/>
      <c r="G31" s="136"/>
      <c r="H31" s="136"/>
      <c r="I31" s="136"/>
      <c r="J31" s="136"/>
      <c r="K31" s="136"/>
      <c r="L31" s="136"/>
      <c r="M31" s="136"/>
      <c r="N31" s="136"/>
      <c r="O31" s="136"/>
      <c r="P31" s="136"/>
      <c r="Q31" s="136"/>
      <c r="R31" s="136"/>
      <c r="S31" s="136"/>
      <c r="T31" s="136"/>
      <c r="U31" s="136"/>
      <c r="V31" s="136"/>
      <c r="W31" s="136"/>
      <c r="X31" s="136"/>
      <c r="Y31" s="136"/>
      <c r="Z31" s="136"/>
      <c r="AA31" s="136"/>
      <c r="AB31" s="136"/>
      <c r="AC31" s="136"/>
      <c r="AD31" s="136"/>
      <c r="AE31" s="136"/>
      <c r="AF31" s="136"/>
      <c r="AG31" s="136"/>
    </row>
    <row r="32" spans="1:33" ht="21.75" customHeight="1" x14ac:dyDescent="0.4">
      <c r="A32" s="136"/>
      <c r="B32" s="136"/>
      <c r="C32" s="136"/>
      <c r="D32" s="136"/>
      <c r="E32" s="136"/>
      <c r="F32" s="136"/>
      <c r="G32" s="136"/>
      <c r="H32" s="136"/>
      <c r="I32" s="136"/>
      <c r="J32" s="136"/>
      <c r="K32" s="136"/>
      <c r="L32" s="136"/>
      <c r="M32" s="136"/>
      <c r="N32" s="136"/>
      <c r="O32" s="136"/>
      <c r="P32" s="136"/>
      <c r="Q32" s="136"/>
      <c r="R32" s="136"/>
      <c r="S32" s="136"/>
      <c r="T32" s="136"/>
      <c r="U32" s="136"/>
      <c r="V32" s="136"/>
      <c r="W32" s="136"/>
      <c r="X32" s="136"/>
      <c r="Y32" s="136"/>
      <c r="Z32" s="136"/>
      <c r="AA32" s="136"/>
      <c r="AB32" s="136"/>
      <c r="AC32" s="136"/>
      <c r="AD32" s="136"/>
      <c r="AE32" s="136"/>
      <c r="AF32" s="136"/>
      <c r="AG32" s="136"/>
    </row>
    <row r="33" spans="1:33" ht="21.75" customHeight="1" x14ac:dyDescent="0.4">
      <c r="A33" s="136"/>
      <c r="B33" s="136"/>
      <c r="C33" s="136"/>
      <c r="D33" s="136"/>
      <c r="E33" s="136"/>
      <c r="F33" s="136"/>
      <c r="G33" s="136"/>
      <c r="H33" s="136"/>
      <c r="I33" s="136"/>
      <c r="J33" s="136"/>
      <c r="K33" s="136"/>
      <c r="L33" s="136"/>
      <c r="M33" s="136"/>
      <c r="N33" s="136"/>
      <c r="O33" s="136"/>
      <c r="P33" s="136"/>
      <c r="Q33" s="136"/>
      <c r="R33" s="136"/>
      <c r="S33" s="136"/>
      <c r="T33" s="136"/>
      <c r="U33" s="136"/>
      <c r="V33" s="136"/>
      <c r="W33" s="136"/>
      <c r="X33" s="136"/>
      <c r="Y33" s="136"/>
      <c r="Z33" s="136"/>
      <c r="AA33" s="136"/>
      <c r="AB33" s="136"/>
      <c r="AC33" s="136"/>
      <c r="AD33" s="136"/>
      <c r="AE33" s="136"/>
      <c r="AF33" s="136"/>
      <c r="AG33" s="136"/>
    </row>
    <row r="34" spans="1:33" ht="21.75" customHeight="1" x14ac:dyDescent="0.4">
      <c r="A34" s="136"/>
      <c r="B34" s="136"/>
      <c r="C34" s="136"/>
      <c r="D34" s="136"/>
      <c r="E34" s="136"/>
      <c r="F34" s="136"/>
      <c r="G34" s="136"/>
      <c r="H34" s="136"/>
      <c r="I34" s="136"/>
      <c r="J34" s="136"/>
      <c r="K34" s="136"/>
      <c r="L34" s="136"/>
      <c r="M34" s="136"/>
      <c r="N34" s="136"/>
      <c r="O34" s="136"/>
      <c r="P34" s="136"/>
      <c r="Q34" s="136"/>
      <c r="R34" s="136"/>
      <c r="S34" s="136"/>
      <c r="T34" s="136"/>
      <c r="U34" s="136"/>
      <c r="V34" s="136"/>
      <c r="W34" s="136"/>
      <c r="X34" s="136"/>
      <c r="Y34" s="136"/>
      <c r="Z34" s="136"/>
      <c r="AA34" s="136"/>
      <c r="AB34" s="136"/>
      <c r="AC34" s="136"/>
      <c r="AD34" s="136"/>
      <c r="AE34" s="136"/>
      <c r="AF34" s="136"/>
      <c r="AG34" s="136"/>
    </row>
    <row r="35" spans="1:33" ht="21.75" customHeight="1" x14ac:dyDescent="0.4">
      <c r="A35" s="136"/>
      <c r="B35" s="136"/>
      <c r="C35" s="136"/>
      <c r="D35" s="136"/>
      <c r="E35" s="136"/>
      <c r="F35" s="136"/>
      <c r="G35" s="136"/>
      <c r="H35" s="136"/>
      <c r="I35" s="136"/>
      <c r="J35" s="136"/>
      <c r="K35" s="136"/>
      <c r="L35" s="136"/>
      <c r="M35" s="136"/>
      <c r="N35" s="136"/>
      <c r="O35" s="136"/>
      <c r="P35" s="136"/>
      <c r="Q35" s="136"/>
      <c r="R35" s="136"/>
      <c r="S35" s="136"/>
      <c r="T35" s="136"/>
      <c r="U35" s="136"/>
      <c r="V35" s="136"/>
      <c r="W35" s="136"/>
      <c r="X35" s="136"/>
      <c r="Y35" s="136"/>
      <c r="Z35" s="136"/>
      <c r="AA35" s="136"/>
      <c r="AB35" s="136"/>
      <c r="AC35" s="136"/>
      <c r="AD35" s="136"/>
      <c r="AE35" s="136"/>
      <c r="AF35" s="136"/>
      <c r="AG35" s="136"/>
    </row>
    <row r="36" spans="1:33" ht="21.75" customHeight="1" x14ac:dyDescent="0.4">
      <c r="A36" s="136"/>
      <c r="B36" s="136"/>
      <c r="C36" s="136"/>
      <c r="D36" s="136"/>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row>
    <row r="37" spans="1:33" ht="21.75" customHeight="1" x14ac:dyDescent="0.4">
      <c r="A37" s="136"/>
      <c r="B37" s="136"/>
      <c r="C37" s="136"/>
      <c r="D37" s="136"/>
      <c r="E37" s="136"/>
      <c r="F37" s="136"/>
      <c r="G37" s="136"/>
      <c r="H37" s="136"/>
      <c r="I37" s="136"/>
      <c r="J37" s="136"/>
      <c r="K37" s="136"/>
      <c r="L37" s="136"/>
      <c r="M37" s="136"/>
      <c r="N37" s="136"/>
      <c r="O37" s="136"/>
      <c r="P37" s="136"/>
      <c r="Q37" s="136"/>
      <c r="R37" s="136"/>
      <c r="S37" s="136"/>
      <c r="T37" s="136"/>
      <c r="U37" s="136"/>
      <c r="V37" s="136"/>
      <c r="W37" s="136"/>
      <c r="X37" s="136"/>
      <c r="Y37" s="136"/>
      <c r="Z37" s="136"/>
      <c r="AA37" s="136"/>
      <c r="AB37" s="136"/>
      <c r="AC37" s="136"/>
      <c r="AD37" s="136"/>
      <c r="AE37" s="136"/>
      <c r="AF37" s="136"/>
      <c r="AG37" s="136"/>
    </row>
    <row r="38" spans="1:33" ht="21.75" customHeight="1" x14ac:dyDescent="0.4">
      <c r="A38" s="136"/>
      <c r="B38" s="136"/>
      <c r="C38" s="136"/>
      <c r="D38" s="136"/>
      <c r="E38" s="136"/>
      <c r="F38" s="136"/>
      <c r="G38" s="136"/>
      <c r="H38" s="136"/>
      <c r="I38" s="136"/>
      <c r="J38" s="136"/>
      <c r="K38" s="136"/>
      <c r="L38" s="136"/>
      <c r="M38" s="136"/>
      <c r="N38" s="136"/>
      <c r="O38" s="136"/>
      <c r="P38" s="136"/>
      <c r="Q38" s="136"/>
      <c r="R38" s="136"/>
      <c r="S38" s="136"/>
      <c r="T38" s="136"/>
      <c r="U38" s="136"/>
      <c r="V38" s="136"/>
      <c r="W38" s="136"/>
      <c r="X38" s="136"/>
      <c r="Y38" s="136"/>
      <c r="Z38" s="136"/>
      <c r="AA38" s="136"/>
      <c r="AB38" s="136"/>
      <c r="AC38" s="136"/>
      <c r="AD38" s="136"/>
      <c r="AE38" s="136"/>
      <c r="AF38" s="136"/>
      <c r="AG38" s="136"/>
    </row>
    <row r="39" spans="1:33" ht="21.75" customHeight="1" x14ac:dyDescent="0.4">
      <c r="A39" s="136"/>
      <c r="B39" s="136"/>
      <c r="C39" s="136"/>
      <c r="D39" s="136"/>
      <c r="E39" s="136"/>
      <c r="F39" s="136"/>
      <c r="G39" s="136"/>
      <c r="H39" s="136"/>
      <c r="I39" s="136"/>
      <c r="J39" s="136"/>
      <c r="K39" s="136"/>
      <c r="L39" s="136"/>
      <c r="M39" s="136"/>
      <c r="N39" s="136"/>
      <c r="O39" s="136"/>
      <c r="P39" s="136"/>
      <c r="Q39" s="136"/>
      <c r="R39" s="136"/>
      <c r="S39" s="136"/>
      <c r="T39" s="136"/>
      <c r="U39" s="136"/>
      <c r="V39" s="136"/>
      <c r="W39" s="136"/>
      <c r="X39" s="136"/>
      <c r="Y39" s="136"/>
      <c r="Z39" s="136"/>
      <c r="AA39" s="136"/>
      <c r="AB39" s="136"/>
      <c r="AC39" s="136"/>
      <c r="AD39" s="136"/>
      <c r="AE39" s="136"/>
      <c r="AF39" s="136"/>
      <c r="AG39" s="136"/>
    </row>
    <row r="40" spans="1:33" ht="21.75" customHeight="1" x14ac:dyDescent="0.4">
      <c r="A40" s="136"/>
      <c r="B40" s="136"/>
      <c r="C40" s="136"/>
      <c r="D40" s="136"/>
      <c r="E40" s="136"/>
      <c r="F40" s="136"/>
      <c r="G40" s="136"/>
      <c r="H40" s="136"/>
      <c r="I40" s="136"/>
      <c r="J40" s="136"/>
      <c r="K40" s="136"/>
      <c r="L40" s="136"/>
      <c r="M40" s="136"/>
      <c r="N40" s="136"/>
      <c r="O40" s="136"/>
      <c r="P40" s="136"/>
      <c r="Q40" s="136"/>
      <c r="R40" s="136"/>
      <c r="S40" s="136"/>
      <c r="T40" s="136"/>
      <c r="U40" s="136"/>
      <c r="V40" s="136"/>
      <c r="W40" s="136"/>
      <c r="X40" s="136"/>
      <c r="Y40" s="136"/>
      <c r="Z40" s="136"/>
      <c r="AA40" s="136"/>
      <c r="AB40" s="136"/>
      <c r="AC40" s="136"/>
      <c r="AD40" s="136"/>
      <c r="AE40" s="136"/>
      <c r="AF40" s="136"/>
      <c r="AG40" s="136"/>
    </row>
    <row r="41" spans="1:33" ht="21.75" customHeight="1" x14ac:dyDescent="0.4">
      <c r="A41" s="136"/>
      <c r="B41" s="136"/>
      <c r="C41" s="136"/>
      <c r="D41" s="136"/>
      <c r="E41" s="136"/>
      <c r="F41" s="136"/>
      <c r="G41" s="136"/>
      <c r="H41" s="136"/>
      <c r="I41" s="136"/>
      <c r="J41" s="136"/>
      <c r="K41" s="136"/>
      <c r="L41" s="136"/>
      <c r="M41" s="136"/>
      <c r="N41" s="136"/>
      <c r="O41" s="136"/>
      <c r="P41" s="136"/>
      <c r="Q41" s="136"/>
      <c r="R41" s="136"/>
      <c r="S41" s="136"/>
      <c r="T41" s="136"/>
      <c r="U41" s="136"/>
      <c r="V41" s="136"/>
      <c r="W41" s="136"/>
      <c r="X41" s="136"/>
      <c r="Y41" s="136"/>
      <c r="Z41" s="136"/>
      <c r="AA41" s="136"/>
      <c r="AB41" s="136"/>
      <c r="AC41" s="136"/>
      <c r="AD41" s="136"/>
      <c r="AE41" s="136"/>
      <c r="AF41" s="136"/>
      <c r="AG41" s="136"/>
    </row>
    <row r="42" spans="1:33" ht="21.75" customHeight="1" x14ac:dyDescent="0.4">
      <c r="A42" s="136"/>
      <c r="B42" s="136"/>
      <c r="C42" s="136"/>
      <c r="D42" s="136"/>
      <c r="E42" s="136"/>
      <c r="F42" s="136"/>
      <c r="G42" s="136"/>
      <c r="H42" s="136"/>
      <c r="I42" s="136"/>
      <c r="J42" s="136"/>
      <c r="K42" s="136"/>
      <c r="L42" s="136"/>
      <c r="M42" s="136"/>
      <c r="N42" s="136"/>
      <c r="O42" s="136"/>
      <c r="P42" s="136"/>
      <c r="Q42" s="136"/>
      <c r="R42" s="136"/>
      <c r="S42" s="136"/>
      <c r="T42" s="136"/>
      <c r="U42" s="136"/>
      <c r="V42" s="136"/>
      <c r="W42" s="136"/>
      <c r="X42" s="136"/>
      <c r="Y42" s="136"/>
      <c r="Z42" s="136"/>
      <c r="AA42" s="136"/>
      <c r="AB42" s="136"/>
      <c r="AC42" s="136"/>
      <c r="AD42" s="136"/>
      <c r="AE42" s="136"/>
      <c r="AF42" s="136"/>
      <c r="AG42" s="136"/>
    </row>
    <row r="43" spans="1:33" ht="21.75" customHeight="1" x14ac:dyDescent="0.4">
      <c r="A43" s="136"/>
      <c r="B43" s="136"/>
      <c r="C43" s="136"/>
      <c r="D43" s="136"/>
      <c r="E43" s="136"/>
      <c r="F43" s="136"/>
      <c r="G43" s="136"/>
      <c r="H43" s="136"/>
      <c r="I43" s="136"/>
      <c r="J43" s="136"/>
      <c r="K43" s="136"/>
      <c r="L43" s="136"/>
      <c r="M43" s="136"/>
      <c r="N43" s="136"/>
      <c r="O43" s="136"/>
      <c r="P43" s="136"/>
      <c r="Q43" s="136"/>
      <c r="R43" s="136"/>
      <c r="S43" s="136"/>
      <c r="T43" s="136"/>
      <c r="U43" s="136"/>
      <c r="V43" s="136"/>
      <c r="W43" s="136"/>
      <c r="X43" s="136"/>
      <c r="Y43" s="136"/>
      <c r="Z43" s="136"/>
      <c r="AA43" s="136"/>
      <c r="AB43" s="136"/>
      <c r="AC43" s="136"/>
      <c r="AD43" s="136"/>
      <c r="AE43" s="136"/>
      <c r="AF43" s="136"/>
      <c r="AG43" s="136"/>
    </row>
    <row r="44" spans="1:33" ht="21.75" customHeight="1" x14ac:dyDescent="0.4">
      <c r="A44" s="136"/>
      <c r="B44" s="136"/>
      <c r="C44" s="136"/>
      <c r="D44" s="136"/>
      <c r="E44" s="136"/>
      <c r="F44" s="136"/>
      <c r="G44" s="136"/>
      <c r="H44" s="136"/>
      <c r="I44" s="136"/>
      <c r="J44" s="136"/>
      <c r="K44" s="136"/>
      <c r="L44" s="136"/>
      <c r="M44" s="136"/>
      <c r="N44" s="136"/>
      <c r="O44" s="136"/>
      <c r="P44" s="136"/>
      <c r="Q44" s="136"/>
      <c r="R44" s="136"/>
      <c r="S44" s="136"/>
      <c r="T44" s="136"/>
      <c r="U44" s="136"/>
      <c r="V44" s="136"/>
      <c r="W44" s="136"/>
      <c r="X44" s="136"/>
      <c r="Y44" s="136"/>
      <c r="Z44" s="136"/>
      <c r="AA44" s="136"/>
      <c r="AB44" s="136"/>
      <c r="AC44" s="136"/>
      <c r="AD44" s="136"/>
      <c r="AE44" s="136"/>
      <c r="AF44" s="136"/>
      <c r="AG44" s="136"/>
    </row>
    <row r="45" spans="1:33" ht="21.75" customHeight="1" x14ac:dyDescent="0.4">
      <c r="A45" s="136"/>
      <c r="B45" s="136"/>
      <c r="C45" s="136"/>
      <c r="D45" s="136"/>
      <c r="E45" s="136"/>
      <c r="F45" s="136"/>
      <c r="G45" s="136"/>
      <c r="H45" s="136"/>
      <c r="I45" s="136"/>
      <c r="J45" s="136"/>
      <c r="K45" s="136"/>
      <c r="L45" s="136"/>
      <c r="M45" s="136"/>
      <c r="N45" s="136"/>
      <c r="O45" s="136"/>
      <c r="P45" s="136"/>
      <c r="Q45" s="136"/>
      <c r="R45" s="136"/>
      <c r="S45" s="136"/>
      <c r="T45" s="136"/>
      <c r="U45" s="136"/>
      <c r="V45" s="136"/>
      <c r="W45" s="136"/>
      <c r="X45" s="136"/>
      <c r="Y45" s="136"/>
      <c r="Z45" s="136"/>
      <c r="AA45" s="136"/>
      <c r="AB45" s="136"/>
      <c r="AC45" s="136"/>
      <c r="AD45" s="136"/>
      <c r="AE45" s="136"/>
      <c r="AF45" s="136"/>
      <c r="AG45" s="136"/>
    </row>
    <row r="46" spans="1:33" ht="21.75" customHeight="1" x14ac:dyDescent="0.4">
      <c r="A46" s="136"/>
      <c r="B46" s="136"/>
      <c r="C46" s="136"/>
      <c r="D46" s="136"/>
      <c r="E46" s="136"/>
      <c r="F46" s="136"/>
      <c r="G46" s="136"/>
      <c r="H46" s="136"/>
      <c r="I46" s="136"/>
      <c r="J46" s="136"/>
      <c r="K46" s="136"/>
      <c r="L46" s="136"/>
      <c r="M46" s="136"/>
      <c r="N46" s="136"/>
      <c r="O46" s="136"/>
      <c r="P46" s="136"/>
      <c r="Q46" s="136"/>
      <c r="R46" s="136"/>
      <c r="S46" s="136"/>
      <c r="T46" s="136"/>
      <c r="U46" s="136"/>
      <c r="V46" s="136"/>
      <c r="W46" s="136"/>
      <c r="X46" s="136"/>
      <c r="Y46" s="136"/>
      <c r="Z46" s="136"/>
      <c r="AA46" s="136"/>
      <c r="AB46" s="136"/>
      <c r="AC46" s="136"/>
      <c r="AD46" s="136"/>
      <c r="AE46" s="136"/>
      <c r="AF46" s="136"/>
      <c r="AG46" s="136"/>
    </row>
    <row r="47" spans="1:33" ht="21.75" customHeight="1" x14ac:dyDescent="0.4">
      <c r="A47" s="136"/>
      <c r="B47" s="136"/>
      <c r="C47" s="136"/>
      <c r="D47" s="136"/>
      <c r="E47" s="136"/>
      <c r="F47" s="136"/>
      <c r="G47" s="136"/>
      <c r="H47" s="136"/>
      <c r="I47" s="136"/>
      <c r="J47" s="136"/>
      <c r="K47" s="136"/>
      <c r="L47" s="136"/>
      <c r="M47" s="136"/>
      <c r="N47" s="136"/>
      <c r="O47" s="136"/>
      <c r="P47" s="136"/>
      <c r="Q47" s="136"/>
      <c r="R47" s="136"/>
      <c r="S47" s="136"/>
      <c r="T47" s="136"/>
      <c r="U47" s="136"/>
      <c r="V47" s="136"/>
      <c r="W47" s="136"/>
      <c r="X47" s="136"/>
      <c r="Y47" s="136"/>
      <c r="Z47" s="136"/>
      <c r="AA47" s="136"/>
      <c r="AB47" s="136"/>
      <c r="AC47" s="136"/>
      <c r="AD47" s="136"/>
      <c r="AE47" s="136"/>
      <c r="AF47" s="136"/>
      <c r="AG47" s="136"/>
    </row>
    <row r="48" spans="1:33" ht="21.75" customHeight="1" x14ac:dyDescent="0.4">
      <c r="A48" s="136"/>
      <c r="B48" s="136"/>
      <c r="C48" s="136"/>
      <c r="D48" s="136"/>
      <c r="E48" s="136"/>
      <c r="F48" s="136"/>
      <c r="G48" s="136"/>
      <c r="H48" s="136"/>
      <c r="I48" s="136"/>
      <c r="J48" s="136"/>
      <c r="K48" s="136"/>
      <c r="L48" s="136"/>
      <c r="M48" s="136"/>
      <c r="N48" s="136"/>
      <c r="O48" s="136"/>
      <c r="P48" s="136"/>
      <c r="Q48" s="136"/>
      <c r="R48" s="136"/>
      <c r="S48" s="136"/>
      <c r="T48" s="136"/>
      <c r="U48" s="136"/>
      <c r="V48" s="136"/>
      <c r="W48" s="136"/>
      <c r="X48" s="136"/>
      <c r="Y48" s="136"/>
      <c r="Z48" s="136"/>
      <c r="AA48" s="136"/>
      <c r="AB48" s="136"/>
      <c r="AC48" s="136"/>
      <c r="AD48" s="136"/>
      <c r="AE48" s="136"/>
      <c r="AF48" s="136"/>
      <c r="AG48" s="136"/>
    </row>
    <row r="49" spans="1:33" ht="21.75" customHeight="1" x14ac:dyDescent="0.4">
      <c r="A49" s="136"/>
      <c r="B49" s="136"/>
      <c r="C49" s="136"/>
      <c r="D49" s="136"/>
      <c r="E49" s="136"/>
      <c r="F49" s="136"/>
      <c r="G49" s="136"/>
      <c r="H49" s="136"/>
      <c r="I49" s="136"/>
      <c r="J49" s="136"/>
      <c r="K49" s="136"/>
      <c r="L49" s="136"/>
      <c r="M49" s="136"/>
      <c r="N49" s="136"/>
      <c r="O49" s="136"/>
      <c r="P49" s="136"/>
      <c r="Q49" s="136"/>
      <c r="R49" s="136"/>
      <c r="S49" s="136"/>
      <c r="T49" s="136"/>
      <c r="U49" s="136"/>
      <c r="V49" s="136"/>
      <c r="W49" s="136"/>
      <c r="X49" s="136"/>
      <c r="Y49" s="136"/>
      <c r="Z49" s="136"/>
      <c r="AA49" s="136"/>
      <c r="AB49" s="136"/>
      <c r="AC49" s="136"/>
      <c r="AD49" s="136"/>
      <c r="AE49" s="136"/>
      <c r="AF49" s="136"/>
      <c r="AG49" s="136"/>
    </row>
    <row r="50" spans="1:33" ht="21.75" customHeight="1" x14ac:dyDescent="0.4">
      <c r="A50" s="136"/>
      <c r="B50" s="136"/>
      <c r="C50" s="136"/>
      <c r="D50" s="136"/>
      <c r="E50" s="136"/>
      <c r="F50" s="136"/>
      <c r="G50" s="136"/>
      <c r="H50" s="136"/>
      <c r="I50" s="136"/>
      <c r="J50" s="136"/>
      <c r="K50" s="136"/>
      <c r="L50" s="136"/>
      <c r="M50" s="136"/>
      <c r="N50" s="136"/>
      <c r="O50" s="136"/>
      <c r="P50" s="136"/>
      <c r="Q50" s="136"/>
      <c r="R50" s="136"/>
      <c r="S50" s="136"/>
      <c r="T50" s="136"/>
      <c r="U50" s="136"/>
      <c r="V50" s="136"/>
      <c r="W50" s="136"/>
      <c r="X50" s="136"/>
      <c r="Y50" s="136"/>
      <c r="Z50" s="136"/>
      <c r="AA50" s="136"/>
      <c r="AB50" s="136"/>
      <c r="AC50" s="136"/>
      <c r="AD50" s="136"/>
      <c r="AE50" s="136"/>
      <c r="AF50" s="136"/>
      <c r="AG50" s="136"/>
    </row>
    <row r="51" spans="1:33" ht="21.75" customHeight="1" x14ac:dyDescent="0.4">
      <c r="A51" s="136"/>
      <c r="B51" s="136"/>
      <c r="C51" s="136"/>
      <c r="D51" s="136"/>
      <c r="E51" s="136"/>
      <c r="F51" s="136"/>
      <c r="G51" s="136"/>
      <c r="H51" s="136"/>
      <c r="I51" s="136"/>
      <c r="J51" s="136"/>
      <c r="K51" s="136"/>
      <c r="L51" s="136"/>
      <c r="M51" s="136"/>
      <c r="N51" s="136"/>
      <c r="O51" s="136"/>
      <c r="P51" s="136"/>
      <c r="Q51" s="136"/>
      <c r="R51" s="136"/>
      <c r="S51" s="136"/>
      <c r="T51" s="136"/>
      <c r="U51" s="136"/>
      <c r="V51" s="136"/>
      <c r="W51" s="136"/>
      <c r="X51" s="136"/>
      <c r="Y51" s="136"/>
      <c r="Z51" s="136"/>
      <c r="AA51" s="136"/>
      <c r="AB51" s="136"/>
      <c r="AC51" s="136"/>
      <c r="AD51" s="136"/>
      <c r="AE51" s="136"/>
      <c r="AF51" s="136"/>
      <c r="AG51" s="136"/>
    </row>
    <row r="52" spans="1:33" ht="21.75" customHeight="1" x14ac:dyDescent="0.4">
      <c r="A52" s="136"/>
      <c r="B52" s="136"/>
      <c r="C52" s="136"/>
      <c r="D52" s="136"/>
      <c r="E52" s="136"/>
      <c r="F52" s="136"/>
      <c r="G52" s="136"/>
      <c r="H52" s="136"/>
      <c r="I52" s="136"/>
      <c r="J52" s="136"/>
      <c r="K52" s="136"/>
      <c r="L52" s="136"/>
      <c r="M52" s="136"/>
      <c r="N52" s="136"/>
      <c r="O52" s="136"/>
      <c r="P52" s="136"/>
      <c r="Q52" s="136"/>
      <c r="R52" s="136"/>
      <c r="S52" s="136"/>
      <c r="T52" s="136"/>
      <c r="U52" s="136"/>
      <c r="V52" s="136"/>
      <c r="W52" s="136"/>
      <c r="X52" s="136"/>
      <c r="Y52" s="136"/>
      <c r="Z52" s="136"/>
      <c r="AA52" s="136"/>
      <c r="AB52" s="136"/>
      <c r="AC52" s="136"/>
      <c r="AD52" s="136"/>
      <c r="AE52" s="136"/>
      <c r="AF52" s="136"/>
      <c r="AG52" s="136"/>
    </row>
    <row r="53" spans="1:33" ht="21.75" customHeight="1" x14ac:dyDescent="0.4">
      <c r="A53" s="136" t="s">
        <v>166</v>
      </c>
      <c r="B53" s="136"/>
      <c r="C53" s="136"/>
      <c r="D53" s="136"/>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row>
    <row r="54" spans="1:33" ht="21.75" customHeight="1" x14ac:dyDescent="0.4">
      <c r="A54" s="136"/>
      <c r="B54" s="136"/>
      <c r="C54" s="136"/>
      <c r="D54" s="136"/>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row>
    <row r="55" spans="1:33" ht="21.75" customHeight="1" x14ac:dyDescent="0.4">
      <c r="A55" s="136"/>
      <c r="B55" s="136"/>
      <c r="C55" s="136"/>
      <c r="D55" s="136"/>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row>
    <row r="56" spans="1:33" ht="21.75" customHeight="1" x14ac:dyDescent="0.4">
      <c r="A56" s="136"/>
      <c r="B56" s="136"/>
      <c r="C56" s="136"/>
      <c r="D56" s="136"/>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row>
    <row r="57" spans="1:33" ht="21.75" customHeight="1" x14ac:dyDescent="0.4">
      <c r="A57" s="136"/>
      <c r="B57" s="136"/>
      <c r="C57" s="136"/>
      <c r="D57" s="136"/>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row>
    <row r="58" spans="1:33" ht="21.75" customHeight="1" x14ac:dyDescent="0.4">
      <c r="A58" s="136"/>
      <c r="B58" s="136"/>
      <c r="C58" s="136"/>
      <c r="D58" s="136"/>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row>
    <row r="59" spans="1:33" ht="21.75" customHeight="1" x14ac:dyDescent="0.4">
      <c r="A59" s="136"/>
      <c r="B59" s="136"/>
      <c r="C59" s="136"/>
      <c r="D59" s="136"/>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row>
    <row r="60" spans="1:33" ht="21.75" customHeight="1" x14ac:dyDescent="0.4">
      <c r="A60" s="136"/>
      <c r="B60" s="136"/>
      <c r="C60" s="136"/>
      <c r="D60" s="136"/>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row>
    <row r="61" spans="1:33" ht="21.75" customHeight="1" x14ac:dyDescent="0.4">
      <c r="A61" s="136"/>
      <c r="B61" s="136"/>
      <c r="C61" s="136"/>
      <c r="D61" s="136"/>
      <c r="E61" s="136"/>
      <c r="F61" s="136"/>
      <c r="G61" s="136"/>
      <c r="H61" s="136"/>
      <c r="I61" s="136"/>
      <c r="J61" s="136"/>
      <c r="K61" s="136"/>
      <c r="L61" s="136"/>
      <c r="M61" s="136"/>
      <c r="N61" s="136"/>
      <c r="O61" s="136"/>
      <c r="P61" s="136"/>
      <c r="Q61" s="136"/>
      <c r="R61" s="136"/>
      <c r="S61" s="136"/>
      <c r="T61" s="136"/>
      <c r="U61" s="136"/>
      <c r="V61" s="136"/>
      <c r="W61" s="136"/>
      <c r="X61" s="136"/>
      <c r="Y61" s="136"/>
      <c r="Z61" s="136"/>
      <c r="AA61" s="136"/>
      <c r="AB61" s="136"/>
      <c r="AC61" s="136"/>
      <c r="AD61" s="136"/>
      <c r="AE61" s="136"/>
      <c r="AF61" s="136"/>
      <c r="AG61" s="136"/>
    </row>
    <row r="62" spans="1:33" ht="21.75" customHeight="1" x14ac:dyDescent="0.4">
      <c r="A62" s="136"/>
      <c r="B62" s="136"/>
      <c r="C62" s="136"/>
      <c r="D62" s="136"/>
      <c r="E62" s="136"/>
      <c r="F62" s="136"/>
      <c r="G62" s="136"/>
      <c r="H62" s="136"/>
      <c r="I62" s="136"/>
      <c r="J62" s="136"/>
      <c r="K62" s="136"/>
      <c r="L62" s="136"/>
      <c r="M62" s="136"/>
      <c r="N62" s="136"/>
      <c r="O62" s="136"/>
      <c r="P62" s="136"/>
      <c r="Q62" s="136"/>
      <c r="R62" s="136"/>
      <c r="S62" s="136"/>
      <c r="T62" s="136"/>
      <c r="U62" s="136"/>
      <c r="V62" s="136"/>
      <c r="W62" s="136"/>
      <c r="X62" s="136"/>
      <c r="Y62" s="136"/>
      <c r="Z62" s="136"/>
      <c r="AA62" s="136"/>
      <c r="AB62" s="136"/>
      <c r="AC62" s="136"/>
      <c r="AD62" s="136"/>
      <c r="AE62" s="136"/>
      <c r="AF62" s="136"/>
      <c r="AG62" s="136"/>
    </row>
    <row r="63" spans="1:33" ht="21.75" customHeight="1" x14ac:dyDescent="0.4">
      <c r="A63" s="136"/>
      <c r="B63" s="136"/>
      <c r="C63" s="136"/>
      <c r="D63" s="136"/>
      <c r="E63" s="136"/>
      <c r="F63" s="136"/>
      <c r="G63" s="136"/>
      <c r="H63" s="136"/>
      <c r="I63" s="136"/>
      <c r="J63" s="136"/>
      <c r="K63" s="136"/>
      <c r="L63" s="136"/>
      <c r="M63" s="136"/>
      <c r="N63" s="136"/>
      <c r="O63" s="136"/>
      <c r="P63" s="136"/>
      <c r="Q63" s="136"/>
      <c r="R63" s="136"/>
      <c r="S63" s="136"/>
      <c r="T63" s="136"/>
      <c r="U63" s="136"/>
      <c r="V63" s="136"/>
      <c r="W63" s="136"/>
      <c r="X63" s="136"/>
      <c r="Y63" s="136"/>
      <c r="Z63" s="136"/>
      <c r="AA63" s="136"/>
      <c r="AB63" s="136"/>
      <c r="AC63" s="136"/>
      <c r="AD63" s="136"/>
      <c r="AE63" s="136"/>
      <c r="AF63" s="136"/>
      <c r="AG63" s="136"/>
    </row>
    <row r="64" spans="1:33" ht="21.75" customHeight="1" x14ac:dyDescent="0.4">
      <c r="A64" s="136"/>
      <c r="B64" s="136"/>
      <c r="C64" s="136"/>
      <c r="D64" s="136"/>
      <c r="E64" s="136"/>
      <c r="F64" s="136"/>
      <c r="G64" s="136"/>
      <c r="H64" s="136"/>
      <c r="I64" s="136"/>
      <c r="J64" s="136"/>
      <c r="K64" s="136"/>
      <c r="L64" s="136"/>
      <c r="M64" s="136"/>
      <c r="N64" s="136"/>
      <c r="O64" s="136"/>
      <c r="P64" s="136"/>
      <c r="Q64" s="136"/>
      <c r="R64" s="136"/>
      <c r="S64" s="136"/>
      <c r="T64" s="136"/>
      <c r="U64" s="136"/>
      <c r="V64" s="136"/>
      <c r="W64" s="136"/>
      <c r="X64" s="136"/>
      <c r="Y64" s="136"/>
      <c r="Z64" s="136"/>
      <c r="AA64" s="136"/>
      <c r="AB64" s="136"/>
      <c r="AC64" s="136"/>
      <c r="AD64" s="136"/>
      <c r="AE64" s="136"/>
      <c r="AF64" s="136"/>
      <c r="AG64" s="136"/>
    </row>
    <row r="65" spans="1:33" ht="21.75" customHeight="1" x14ac:dyDescent="0.4">
      <c r="A65" s="136" t="s">
        <v>167</v>
      </c>
      <c r="B65" s="136"/>
      <c r="C65" s="136"/>
      <c r="D65" s="136"/>
      <c r="E65" s="136"/>
      <c r="F65" s="136"/>
      <c r="G65" s="136"/>
      <c r="H65" s="136"/>
      <c r="I65" s="136"/>
      <c r="J65" s="136"/>
      <c r="K65" s="136"/>
      <c r="L65" s="136"/>
      <c r="M65" s="136"/>
      <c r="N65" s="136"/>
      <c r="O65" s="136"/>
      <c r="P65" s="136"/>
      <c r="Q65" s="136"/>
      <c r="R65" s="136"/>
      <c r="S65" s="136"/>
      <c r="T65" s="136"/>
      <c r="U65" s="136"/>
      <c r="V65" s="136"/>
      <c r="W65" s="136"/>
      <c r="X65" s="136"/>
      <c r="Y65" s="136"/>
      <c r="Z65" s="136"/>
      <c r="AA65" s="136"/>
      <c r="AB65" s="136"/>
      <c r="AC65" s="136"/>
      <c r="AD65" s="136"/>
      <c r="AE65" s="136"/>
      <c r="AF65" s="136"/>
      <c r="AG65" s="136"/>
    </row>
    <row r="66" spans="1:33" ht="21.75" customHeight="1" x14ac:dyDescent="0.4">
      <c r="A66" s="136"/>
      <c r="B66" s="136"/>
      <c r="C66" s="136"/>
      <c r="D66" s="136"/>
      <c r="E66" s="136"/>
      <c r="F66" s="136"/>
      <c r="G66" s="136"/>
      <c r="H66" s="136"/>
      <c r="I66" s="136"/>
      <c r="J66" s="136"/>
      <c r="K66" s="136"/>
      <c r="L66" s="136"/>
      <c r="M66" s="136"/>
      <c r="N66" s="136"/>
      <c r="O66" s="136"/>
      <c r="P66" s="136"/>
      <c r="Q66" s="136"/>
      <c r="R66" s="136"/>
      <c r="S66" s="136"/>
      <c r="T66" s="136"/>
      <c r="U66" s="136"/>
      <c r="V66" s="136"/>
      <c r="W66" s="136"/>
      <c r="X66" s="136"/>
      <c r="Y66" s="136"/>
      <c r="Z66" s="136"/>
      <c r="AA66" s="136"/>
      <c r="AB66" s="136"/>
      <c r="AC66" s="136"/>
      <c r="AD66" s="136"/>
      <c r="AE66" s="136"/>
      <c r="AF66" s="136"/>
      <c r="AG66" s="136"/>
    </row>
    <row r="67" spans="1:33" ht="21.75" customHeight="1" x14ac:dyDescent="0.4">
      <c r="A67" s="136"/>
      <c r="B67" s="136"/>
      <c r="C67" s="136"/>
      <c r="D67" s="136"/>
      <c r="E67" s="136"/>
      <c r="F67" s="136"/>
      <c r="G67" s="136"/>
      <c r="H67" s="136"/>
      <c r="I67" s="136"/>
      <c r="J67" s="136"/>
      <c r="K67" s="136"/>
      <c r="L67" s="136"/>
      <c r="M67" s="136"/>
      <c r="N67" s="136"/>
      <c r="O67" s="136"/>
      <c r="P67" s="136"/>
      <c r="Q67" s="136"/>
      <c r="R67" s="136"/>
      <c r="S67" s="136"/>
      <c r="T67" s="136"/>
      <c r="U67" s="136"/>
      <c r="V67" s="136"/>
      <c r="W67" s="136"/>
      <c r="X67" s="136"/>
      <c r="Y67" s="136"/>
      <c r="Z67" s="136"/>
      <c r="AA67" s="136"/>
      <c r="AB67" s="136"/>
      <c r="AC67" s="136"/>
      <c r="AD67" s="136"/>
      <c r="AE67" s="136"/>
      <c r="AF67" s="136"/>
      <c r="AG67" s="136"/>
    </row>
    <row r="68" spans="1:33" ht="21.75" customHeight="1" x14ac:dyDescent="0.4">
      <c r="A68" s="136"/>
      <c r="B68" s="136"/>
      <c r="C68" s="136"/>
      <c r="D68" s="136"/>
      <c r="E68" s="136"/>
      <c r="F68" s="136"/>
      <c r="G68" s="136"/>
      <c r="H68" s="136"/>
      <c r="I68" s="136"/>
      <c r="J68" s="136"/>
      <c r="K68" s="136"/>
      <c r="L68" s="136"/>
      <c r="M68" s="136"/>
      <c r="N68" s="136"/>
      <c r="O68" s="136"/>
      <c r="P68" s="136"/>
      <c r="Q68" s="136"/>
      <c r="R68" s="136"/>
      <c r="S68" s="136"/>
      <c r="T68" s="136"/>
      <c r="U68" s="136"/>
      <c r="V68" s="136"/>
      <c r="W68" s="136"/>
      <c r="X68" s="136"/>
      <c r="Y68" s="136"/>
      <c r="Z68" s="136"/>
      <c r="AA68" s="136"/>
      <c r="AB68" s="136"/>
      <c r="AC68" s="136"/>
      <c r="AD68" s="136"/>
      <c r="AE68" s="136"/>
      <c r="AF68" s="136"/>
      <c r="AG68" s="136"/>
    </row>
    <row r="69" spans="1:33" ht="21.75" customHeight="1" x14ac:dyDescent="0.4">
      <c r="A69" s="136"/>
      <c r="B69" s="136"/>
      <c r="C69" s="136"/>
      <c r="D69" s="136"/>
      <c r="E69" s="136"/>
      <c r="F69" s="136"/>
      <c r="G69" s="136"/>
      <c r="H69" s="136"/>
      <c r="I69" s="136"/>
      <c r="J69" s="136"/>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row>
    <row r="70" spans="1:33" ht="21.75" customHeight="1" x14ac:dyDescent="0.4">
      <c r="A70" s="136"/>
      <c r="B70" s="136"/>
      <c r="C70" s="136"/>
      <c r="D70" s="136"/>
      <c r="E70" s="136"/>
      <c r="F70" s="136"/>
      <c r="G70" s="136"/>
      <c r="H70" s="136"/>
      <c r="I70" s="136"/>
      <c r="J70" s="136"/>
      <c r="K70" s="136"/>
      <c r="L70" s="136"/>
      <c r="M70" s="136"/>
      <c r="N70" s="136"/>
      <c r="O70" s="136"/>
      <c r="P70" s="136"/>
      <c r="Q70" s="136"/>
      <c r="R70" s="136"/>
      <c r="S70" s="136"/>
      <c r="T70" s="136"/>
      <c r="U70" s="136"/>
      <c r="V70" s="136"/>
      <c r="W70" s="136"/>
      <c r="X70" s="136"/>
      <c r="Y70" s="136"/>
      <c r="Z70" s="136"/>
      <c r="AA70" s="136"/>
      <c r="AB70" s="136"/>
      <c r="AC70" s="136"/>
      <c r="AD70" s="136"/>
      <c r="AE70" s="136"/>
      <c r="AF70" s="136"/>
      <c r="AG70" s="136"/>
    </row>
    <row r="71" spans="1:33" ht="21.75" customHeight="1" x14ac:dyDescent="0.4">
      <c r="A71" s="136"/>
      <c r="B71" s="136"/>
      <c r="C71" s="136"/>
      <c r="D71" s="136"/>
      <c r="E71" s="136"/>
      <c r="F71" s="136"/>
      <c r="G71" s="136"/>
      <c r="H71" s="136"/>
      <c r="I71" s="136"/>
      <c r="J71" s="136"/>
      <c r="K71" s="136"/>
      <c r="L71" s="136"/>
      <c r="M71" s="136"/>
      <c r="N71" s="136"/>
      <c r="O71" s="136"/>
      <c r="P71" s="136"/>
      <c r="Q71" s="136"/>
      <c r="R71" s="136"/>
      <c r="S71" s="136"/>
      <c r="T71" s="136"/>
      <c r="U71" s="136"/>
      <c r="V71" s="136"/>
      <c r="W71" s="136"/>
      <c r="X71" s="136"/>
      <c r="Y71" s="136"/>
      <c r="Z71" s="136"/>
      <c r="AA71" s="136"/>
      <c r="AB71" s="136"/>
      <c r="AC71" s="136"/>
      <c r="AD71" s="136"/>
      <c r="AE71" s="136"/>
      <c r="AF71" s="136"/>
      <c r="AG71" s="136"/>
    </row>
    <row r="72" spans="1:33" ht="21.75" customHeight="1" x14ac:dyDescent="0.4">
      <c r="A72" s="136"/>
      <c r="B72" s="136"/>
      <c r="C72" s="136"/>
      <c r="D72" s="136"/>
      <c r="E72" s="136"/>
      <c r="F72" s="136"/>
      <c r="G72" s="136"/>
      <c r="H72" s="136"/>
      <c r="I72" s="136"/>
      <c r="J72" s="136"/>
      <c r="K72" s="136"/>
      <c r="L72" s="136"/>
      <c r="M72" s="136"/>
      <c r="N72" s="136"/>
      <c r="O72" s="136"/>
      <c r="P72" s="136"/>
      <c r="Q72" s="136"/>
      <c r="R72" s="136"/>
      <c r="S72" s="136"/>
      <c r="T72" s="136"/>
      <c r="U72" s="136"/>
      <c r="V72" s="136"/>
      <c r="W72" s="136"/>
      <c r="X72" s="136"/>
      <c r="Y72" s="136"/>
      <c r="Z72" s="136"/>
      <c r="AA72" s="136"/>
      <c r="AB72" s="136"/>
      <c r="AC72" s="136"/>
      <c r="AD72" s="136"/>
      <c r="AE72" s="136"/>
      <c r="AF72" s="136"/>
      <c r="AG72" s="136"/>
    </row>
    <row r="73" spans="1:33" ht="21.75" customHeight="1" x14ac:dyDescent="0.4">
      <c r="A73" s="136"/>
      <c r="B73" s="136"/>
      <c r="C73" s="136"/>
      <c r="D73" s="136"/>
      <c r="E73" s="136"/>
      <c r="F73" s="136"/>
      <c r="G73" s="136"/>
      <c r="H73" s="136"/>
      <c r="I73" s="136"/>
      <c r="J73" s="136"/>
      <c r="K73" s="136"/>
      <c r="L73" s="136"/>
      <c r="M73" s="136"/>
      <c r="N73" s="136"/>
      <c r="O73" s="136"/>
      <c r="P73" s="136"/>
      <c r="Q73" s="136"/>
      <c r="R73" s="136"/>
      <c r="S73" s="136"/>
      <c r="T73" s="136"/>
      <c r="U73" s="136"/>
      <c r="V73" s="136"/>
      <c r="W73" s="136"/>
      <c r="X73" s="136"/>
      <c r="Y73" s="136"/>
      <c r="Z73" s="136"/>
      <c r="AA73" s="136"/>
      <c r="AB73" s="136"/>
      <c r="AC73" s="136"/>
      <c r="AD73" s="136"/>
      <c r="AE73" s="136"/>
      <c r="AF73" s="136"/>
      <c r="AG73" s="136"/>
    </row>
    <row r="74" spans="1:33" ht="21.75" customHeight="1" x14ac:dyDescent="0.4">
      <c r="A74" s="136"/>
      <c r="B74" s="136"/>
      <c r="C74" s="136"/>
      <c r="D74" s="136"/>
      <c r="E74" s="136"/>
      <c r="F74" s="136"/>
      <c r="G74" s="136"/>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6"/>
      <c r="AF74" s="136"/>
      <c r="AG74" s="136"/>
    </row>
    <row r="75" spans="1:33" ht="21.75" customHeight="1" x14ac:dyDescent="0.4">
      <c r="A75" s="136"/>
      <c r="B75" s="136"/>
      <c r="C75" s="136"/>
      <c r="D75" s="136"/>
      <c r="E75" s="136"/>
      <c r="F75" s="136"/>
      <c r="G75" s="136"/>
      <c r="H75" s="136"/>
      <c r="I75" s="136"/>
      <c r="J75" s="136"/>
      <c r="K75" s="136"/>
      <c r="L75" s="136"/>
      <c r="M75" s="136"/>
      <c r="N75" s="136"/>
      <c r="O75" s="136"/>
      <c r="P75" s="136"/>
      <c r="Q75" s="136"/>
      <c r="R75" s="136"/>
      <c r="S75" s="136"/>
      <c r="T75" s="136"/>
      <c r="U75" s="136"/>
      <c r="V75" s="136"/>
      <c r="W75" s="136"/>
      <c r="X75" s="136"/>
      <c r="Y75" s="136"/>
      <c r="Z75" s="136"/>
      <c r="AA75" s="136"/>
      <c r="AB75" s="136"/>
      <c r="AC75" s="136"/>
      <c r="AD75" s="136"/>
      <c r="AE75" s="136"/>
      <c r="AF75" s="136"/>
      <c r="AG75" s="136"/>
    </row>
    <row r="76" spans="1:33" ht="21.75" customHeight="1" x14ac:dyDescent="0.4">
      <c r="A76" s="136"/>
      <c r="B76" s="136"/>
      <c r="C76" s="136"/>
      <c r="D76" s="136"/>
      <c r="E76" s="136"/>
      <c r="F76" s="136"/>
      <c r="G76" s="136"/>
      <c r="H76" s="136"/>
      <c r="I76" s="136"/>
      <c r="J76" s="136"/>
      <c r="K76" s="136"/>
      <c r="L76" s="136"/>
      <c r="M76" s="136"/>
      <c r="N76" s="136"/>
      <c r="O76" s="136"/>
      <c r="P76" s="136"/>
      <c r="Q76" s="136"/>
      <c r="R76" s="136"/>
      <c r="S76" s="136"/>
      <c r="T76" s="136"/>
      <c r="U76" s="136"/>
      <c r="V76" s="136"/>
      <c r="W76" s="136"/>
      <c r="X76" s="136"/>
      <c r="Y76" s="136"/>
      <c r="Z76" s="136"/>
      <c r="AA76" s="136"/>
      <c r="AB76" s="136"/>
      <c r="AC76" s="136"/>
      <c r="AD76" s="136"/>
      <c r="AE76" s="136"/>
      <c r="AF76" s="136"/>
      <c r="AG76" s="136"/>
    </row>
    <row r="77" spans="1:33" ht="21.75" customHeight="1" x14ac:dyDescent="0.4">
      <c r="A77" s="136"/>
      <c r="B77" s="136"/>
      <c r="C77" s="136"/>
      <c r="D77" s="136"/>
      <c r="E77" s="136"/>
      <c r="F77" s="136"/>
      <c r="G77" s="136"/>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6"/>
      <c r="AF77" s="136"/>
      <c r="AG77" s="136"/>
    </row>
    <row r="78" spans="1:33" ht="21.75" customHeight="1" x14ac:dyDescent="0.4">
      <c r="A78" s="136"/>
      <c r="B78" s="136"/>
      <c r="C78" s="136"/>
      <c r="D78" s="136"/>
      <c r="E78" s="136"/>
      <c r="F78" s="136"/>
      <c r="G78" s="136"/>
      <c r="H78" s="136"/>
      <c r="I78" s="136"/>
      <c r="J78" s="136"/>
      <c r="K78" s="136"/>
      <c r="L78" s="136"/>
      <c r="M78" s="136"/>
      <c r="N78" s="136"/>
      <c r="O78" s="136"/>
      <c r="P78" s="136"/>
      <c r="Q78" s="136"/>
      <c r="R78" s="136"/>
      <c r="S78" s="136"/>
      <c r="T78" s="136"/>
      <c r="U78" s="136"/>
      <c r="V78" s="136"/>
      <c r="W78" s="136"/>
      <c r="X78" s="136"/>
      <c r="Y78" s="136"/>
      <c r="Z78" s="136"/>
      <c r="AA78" s="136"/>
      <c r="AB78" s="136"/>
      <c r="AC78" s="136"/>
      <c r="AD78" s="136"/>
      <c r="AE78" s="136"/>
      <c r="AF78" s="136"/>
      <c r="AG78" s="136"/>
    </row>
    <row r="79" spans="1:33" ht="21.75" customHeight="1" x14ac:dyDescent="0.4">
      <c r="A79" s="136"/>
      <c r="B79" s="136"/>
      <c r="C79" s="136"/>
      <c r="D79" s="136"/>
      <c r="E79" s="136"/>
      <c r="F79" s="136"/>
      <c r="G79" s="136"/>
      <c r="H79" s="136"/>
      <c r="I79" s="136"/>
      <c r="J79" s="136"/>
      <c r="K79" s="136"/>
      <c r="L79" s="136"/>
      <c r="M79" s="136"/>
      <c r="N79" s="136"/>
      <c r="O79" s="136"/>
      <c r="P79" s="136"/>
      <c r="Q79" s="136"/>
      <c r="R79" s="136"/>
      <c r="S79" s="136"/>
      <c r="T79" s="136"/>
      <c r="U79" s="136"/>
      <c r="V79" s="136"/>
      <c r="W79" s="136"/>
      <c r="X79" s="136"/>
      <c r="Y79" s="136"/>
      <c r="Z79" s="136"/>
      <c r="AA79" s="136"/>
      <c r="AB79" s="136"/>
      <c r="AC79" s="136"/>
      <c r="AD79" s="136"/>
      <c r="AE79" s="136"/>
      <c r="AF79" s="136"/>
      <c r="AG79" s="136"/>
    </row>
    <row r="80" spans="1:33" ht="21.75" customHeight="1" x14ac:dyDescent="0.4">
      <c r="A80" s="136"/>
      <c r="B80" s="136"/>
      <c r="C80" s="136"/>
      <c r="D80" s="136"/>
      <c r="E80" s="136"/>
      <c r="F80" s="136"/>
      <c r="G80" s="136"/>
      <c r="H80" s="136"/>
      <c r="I80" s="136"/>
      <c r="J80" s="136"/>
      <c r="K80" s="136"/>
      <c r="L80" s="136"/>
      <c r="M80" s="136"/>
      <c r="N80" s="136"/>
      <c r="O80" s="136"/>
      <c r="P80" s="136"/>
      <c r="Q80" s="136"/>
      <c r="R80" s="136"/>
      <c r="S80" s="136"/>
      <c r="T80" s="136"/>
      <c r="U80" s="136"/>
      <c r="V80" s="136"/>
      <c r="W80" s="136"/>
      <c r="X80" s="136"/>
      <c r="Y80" s="136"/>
      <c r="Z80" s="136"/>
      <c r="AA80" s="136"/>
      <c r="AB80" s="136"/>
      <c r="AC80" s="136"/>
      <c r="AD80" s="136"/>
      <c r="AE80" s="136"/>
      <c r="AF80" s="136"/>
      <c r="AG80" s="136"/>
    </row>
    <row r="81" spans="1:33" ht="21.75" customHeight="1" x14ac:dyDescent="0.4">
      <c r="A81" s="136"/>
      <c r="B81" s="136"/>
      <c r="C81" s="136"/>
      <c r="D81" s="136"/>
      <c r="E81" s="136"/>
      <c r="F81" s="136"/>
      <c r="G81" s="136"/>
      <c r="H81" s="136"/>
      <c r="I81" s="136"/>
      <c r="J81" s="136"/>
      <c r="K81" s="136"/>
      <c r="L81" s="136"/>
      <c r="M81" s="136"/>
      <c r="N81" s="136"/>
      <c r="O81" s="136"/>
      <c r="P81" s="136"/>
      <c r="Q81" s="136"/>
      <c r="R81" s="136"/>
      <c r="S81" s="136"/>
      <c r="T81" s="136"/>
      <c r="U81" s="136"/>
      <c r="V81" s="136"/>
      <c r="W81" s="136"/>
      <c r="X81" s="136"/>
      <c r="Y81" s="136"/>
      <c r="Z81" s="136"/>
      <c r="AA81" s="136"/>
      <c r="AB81" s="136"/>
      <c r="AC81" s="136"/>
      <c r="AD81" s="136"/>
      <c r="AE81" s="136"/>
      <c r="AF81" s="136"/>
      <c r="AG81" s="136"/>
    </row>
    <row r="82" spans="1:33" ht="21.75" customHeight="1" x14ac:dyDescent="0.4">
      <c r="A82" s="136"/>
      <c r="B82" s="136"/>
      <c r="C82" s="136"/>
      <c r="D82" s="136"/>
      <c r="E82" s="136"/>
      <c r="F82" s="136"/>
      <c r="G82" s="136"/>
      <c r="H82" s="136"/>
      <c r="I82" s="136"/>
      <c r="J82" s="136"/>
      <c r="K82" s="136"/>
      <c r="L82" s="136"/>
      <c r="M82" s="136"/>
      <c r="N82" s="136"/>
      <c r="O82" s="136"/>
      <c r="P82" s="136"/>
      <c r="Q82" s="136"/>
      <c r="R82" s="136"/>
      <c r="S82" s="136"/>
      <c r="T82" s="136"/>
      <c r="U82" s="136"/>
      <c r="V82" s="136"/>
      <c r="W82" s="136"/>
      <c r="X82" s="136"/>
      <c r="Y82" s="136"/>
      <c r="Z82" s="136"/>
      <c r="AA82" s="136"/>
      <c r="AB82" s="136"/>
      <c r="AC82" s="136"/>
      <c r="AD82" s="136"/>
      <c r="AE82" s="136"/>
      <c r="AF82" s="136"/>
      <c r="AG82" s="136"/>
    </row>
    <row r="83" spans="1:33" ht="21.75" customHeight="1" x14ac:dyDescent="0.4">
      <c r="A83" s="136"/>
      <c r="B83" s="136"/>
      <c r="C83" s="136"/>
      <c r="D83" s="136"/>
      <c r="E83" s="136"/>
      <c r="F83" s="136"/>
      <c r="G83" s="136"/>
      <c r="H83" s="136"/>
      <c r="I83" s="136"/>
      <c r="J83" s="136"/>
      <c r="K83" s="136"/>
      <c r="L83" s="136"/>
      <c r="M83" s="136"/>
      <c r="N83" s="136"/>
      <c r="O83" s="136"/>
      <c r="P83" s="136"/>
      <c r="Q83" s="136"/>
      <c r="R83" s="136"/>
      <c r="S83" s="136"/>
      <c r="T83" s="136"/>
      <c r="U83" s="136"/>
      <c r="V83" s="136"/>
      <c r="W83" s="136"/>
      <c r="X83" s="136"/>
      <c r="Y83" s="136"/>
      <c r="Z83" s="136"/>
      <c r="AA83" s="136"/>
      <c r="AB83" s="136"/>
      <c r="AC83" s="136"/>
      <c r="AD83" s="136"/>
      <c r="AE83" s="136"/>
      <c r="AF83" s="136"/>
      <c r="AG83" s="136"/>
    </row>
    <row r="84" spans="1:33" ht="21.75" customHeight="1" x14ac:dyDescent="0.4">
      <c r="A84" s="136"/>
      <c r="B84" s="136"/>
      <c r="C84" s="136"/>
      <c r="D84" s="136"/>
      <c r="E84" s="136"/>
      <c r="F84" s="136"/>
      <c r="G84" s="136"/>
      <c r="H84" s="136"/>
      <c r="I84" s="136"/>
      <c r="J84" s="136"/>
      <c r="K84" s="136"/>
      <c r="L84" s="136"/>
      <c r="M84" s="136"/>
      <c r="N84" s="136"/>
      <c r="O84" s="136"/>
      <c r="P84" s="136"/>
      <c r="Q84" s="136"/>
      <c r="R84" s="136"/>
      <c r="S84" s="136"/>
      <c r="T84" s="136"/>
      <c r="U84" s="136"/>
      <c r="V84" s="136"/>
      <c r="W84" s="136"/>
      <c r="X84" s="136"/>
      <c r="Y84" s="136"/>
      <c r="Z84" s="136"/>
      <c r="AA84" s="136"/>
      <c r="AB84" s="136"/>
      <c r="AC84" s="136"/>
      <c r="AD84" s="136"/>
      <c r="AE84" s="136"/>
      <c r="AF84" s="136"/>
      <c r="AG84" s="136"/>
    </row>
    <row r="85" spans="1:33" ht="21.75" customHeight="1" x14ac:dyDescent="0.4">
      <c r="A85" s="136"/>
      <c r="B85" s="136"/>
      <c r="C85" s="136"/>
      <c r="D85" s="136"/>
      <c r="E85" s="136"/>
      <c r="F85" s="136"/>
      <c r="G85" s="136"/>
      <c r="H85" s="136"/>
      <c r="I85" s="136"/>
      <c r="J85" s="136"/>
      <c r="K85" s="136"/>
      <c r="L85" s="136"/>
      <c r="M85" s="136"/>
      <c r="N85" s="136"/>
      <c r="O85" s="136"/>
      <c r="P85" s="136"/>
      <c r="Q85" s="136"/>
      <c r="R85" s="136"/>
      <c r="S85" s="136"/>
      <c r="T85" s="136"/>
      <c r="U85" s="136"/>
      <c r="V85" s="136"/>
      <c r="W85" s="136"/>
      <c r="X85" s="136"/>
      <c r="Y85" s="136"/>
      <c r="Z85" s="136"/>
      <c r="AA85" s="136"/>
      <c r="AB85" s="136"/>
      <c r="AC85" s="136"/>
      <c r="AD85" s="136"/>
      <c r="AE85" s="136"/>
      <c r="AF85" s="136"/>
      <c r="AG85" s="136"/>
    </row>
    <row r="86" spans="1:33" ht="21.75" customHeight="1" x14ac:dyDescent="0.4">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row>
    <row r="87" spans="1:33" ht="21.75" customHeight="1" x14ac:dyDescent="0.4">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row>
    <row r="88" spans="1:33" ht="21.75" customHeight="1" x14ac:dyDescent="0.4">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row>
    <row r="89" spans="1:33" ht="21.75" customHeight="1" x14ac:dyDescent="0.4">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row>
  </sheetData>
  <sheetProtection selectLockedCells="1"/>
  <mergeCells count="7">
    <mergeCell ref="A23:AG26"/>
    <mergeCell ref="A27:AG52"/>
    <mergeCell ref="A53:AG64"/>
    <mergeCell ref="A65:AG85"/>
    <mergeCell ref="A2:AG6"/>
    <mergeCell ref="A7:AG9"/>
    <mergeCell ref="A10:AG22"/>
  </mergeCells>
  <phoneticPr fontId="1"/>
  <pageMargins left="0.7" right="0.7" top="0.75" bottom="0.75" header="0.3" footer="0.3"/>
  <pageSetup paperSize="9" scale="98" orientation="portrait" r:id="rId1"/>
  <rowBreaks count="2" manualBreakCount="2">
    <brk id="26" max="32" man="1"/>
    <brk id="52" max="32"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A315E-F602-48B5-82E9-2C81D9C96B12}">
  <sheetPr>
    <tabColor theme="1" tint="0.499984740745262"/>
  </sheetPr>
  <dimension ref="A1:C38"/>
  <sheetViews>
    <sheetView zoomScaleNormal="100" workbookViewId="0"/>
  </sheetViews>
  <sheetFormatPr defaultRowHeight="18.75" x14ac:dyDescent="0.4"/>
  <cols>
    <col min="1" max="1" width="21.125" style="9" bestFit="1" customWidth="1"/>
    <col min="2" max="2" width="11" style="9" customWidth="1"/>
    <col min="3" max="16384" width="9" style="9"/>
  </cols>
  <sheetData>
    <row r="1" spans="1:3" x14ac:dyDescent="0.4">
      <c r="A1" s="64" t="s">
        <v>403</v>
      </c>
    </row>
    <row r="2" spans="1:3" x14ac:dyDescent="0.4">
      <c r="A2" s="64" t="str" cm="1">
        <f t="array" ref="A2">INDEX(A5:A1001, MAX(IF(A5:A1001&lt;&gt;"", ROW(A5:A1001)-ROW(A5)+1)))</f>
        <v>ver.20250401-10</v>
      </c>
    </row>
    <row r="4" spans="1:3" ht="37.5" x14ac:dyDescent="0.4">
      <c r="A4" s="8" t="s">
        <v>253</v>
      </c>
      <c r="B4" s="8" t="s">
        <v>254</v>
      </c>
      <c r="C4" s="9" t="s">
        <v>250</v>
      </c>
    </row>
    <row r="5" spans="1:3" x14ac:dyDescent="0.4">
      <c r="A5" s="9" t="s">
        <v>242</v>
      </c>
      <c r="B5" s="10">
        <v>45748</v>
      </c>
      <c r="C5" s="9" t="s">
        <v>258</v>
      </c>
    </row>
    <row r="6" spans="1:3" x14ac:dyDescent="0.4">
      <c r="A6" s="9" t="s">
        <v>255</v>
      </c>
      <c r="B6" s="10">
        <v>45748</v>
      </c>
      <c r="C6" s="9" t="s">
        <v>251</v>
      </c>
    </row>
    <row r="7" spans="1:3" x14ac:dyDescent="0.4">
      <c r="B7" s="10"/>
      <c r="C7" s="9" t="s">
        <v>252</v>
      </c>
    </row>
    <row r="8" spans="1:3" x14ac:dyDescent="0.4">
      <c r="A8" s="9" t="s">
        <v>256</v>
      </c>
      <c r="B8" s="10">
        <v>45750</v>
      </c>
      <c r="C8" s="9" t="s">
        <v>418</v>
      </c>
    </row>
    <row r="9" spans="1:3" x14ac:dyDescent="0.4">
      <c r="B9" s="10"/>
      <c r="C9" s="9" t="s">
        <v>419</v>
      </c>
    </row>
    <row r="10" spans="1:3" x14ac:dyDescent="0.4">
      <c r="A10" s="9" t="s">
        <v>257</v>
      </c>
      <c r="B10" s="10">
        <v>45756</v>
      </c>
      <c r="C10" s="9" t="s">
        <v>260</v>
      </c>
    </row>
    <row r="11" spans="1:3" x14ac:dyDescent="0.4">
      <c r="C11" s="9" t="s">
        <v>259</v>
      </c>
    </row>
    <row r="12" spans="1:3" x14ac:dyDescent="0.4">
      <c r="C12" s="9" t="s">
        <v>264</v>
      </c>
    </row>
    <row r="13" spans="1:3" x14ac:dyDescent="0.4">
      <c r="A13" s="9" t="s">
        <v>265</v>
      </c>
      <c r="B13" s="10">
        <v>45762</v>
      </c>
      <c r="C13" s="9" t="s">
        <v>266</v>
      </c>
    </row>
    <row r="14" spans="1:3" x14ac:dyDescent="0.4">
      <c r="A14" s="9" t="s">
        <v>267</v>
      </c>
      <c r="B14" s="10">
        <v>45778</v>
      </c>
      <c r="C14" s="9" t="s">
        <v>268</v>
      </c>
    </row>
    <row r="15" spans="1:3" x14ac:dyDescent="0.4">
      <c r="C15" s="9" t="s">
        <v>270</v>
      </c>
    </row>
    <row r="16" spans="1:3" x14ac:dyDescent="0.4">
      <c r="C16" s="9" t="s">
        <v>272</v>
      </c>
    </row>
    <row r="17" spans="1:3" x14ac:dyDescent="0.4">
      <c r="C17" s="9" t="s">
        <v>271</v>
      </c>
    </row>
    <row r="18" spans="1:3" x14ac:dyDescent="0.4">
      <c r="A18" s="9" t="s">
        <v>274</v>
      </c>
      <c r="B18" s="10">
        <v>45805</v>
      </c>
      <c r="C18" s="9" t="s">
        <v>275</v>
      </c>
    </row>
    <row r="19" spans="1:3" x14ac:dyDescent="0.4">
      <c r="C19" s="9" t="s">
        <v>278</v>
      </c>
    </row>
    <row r="20" spans="1:3" x14ac:dyDescent="0.4">
      <c r="C20" s="9" t="s">
        <v>282</v>
      </c>
    </row>
    <row r="21" spans="1:3" x14ac:dyDescent="0.4">
      <c r="C21" s="9" t="s">
        <v>283</v>
      </c>
    </row>
    <row r="22" spans="1:3" x14ac:dyDescent="0.4">
      <c r="C22" s="9" t="s">
        <v>284</v>
      </c>
    </row>
    <row r="23" spans="1:3" x14ac:dyDescent="0.4">
      <c r="C23" s="9" t="s">
        <v>341</v>
      </c>
    </row>
    <row r="24" spans="1:3" x14ac:dyDescent="0.4">
      <c r="C24" s="9" t="s">
        <v>285</v>
      </c>
    </row>
    <row r="25" spans="1:3" x14ac:dyDescent="0.4">
      <c r="A25" s="9" t="s">
        <v>342</v>
      </c>
      <c r="B25" s="10">
        <v>45824</v>
      </c>
      <c r="C25" s="9" t="s">
        <v>346</v>
      </c>
    </row>
    <row r="26" spans="1:3" x14ac:dyDescent="0.4">
      <c r="C26" s="9" t="s">
        <v>363</v>
      </c>
    </row>
    <row r="27" spans="1:3" x14ac:dyDescent="0.4">
      <c r="C27" s="9" t="s">
        <v>364</v>
      </c>
    </row>
    <row r="28" spans="1:3" x14ac:dyDescent="0.4">
      <c r="C28" s="9" t="s">
        <v>370</v>
      </c>
    </row>
    <row r="29" spans="1:3" x14ac:dyDescent="0.4">
      <c r="C29" s="9" t="s">
        <v>347</v>
      </c>
    </row>
    <row r="30" spans="1:3" x14ac:dyDescent="0.4">
      <c r="C30" s="9" t="s">
        <v>369</v>
      </c>
    </row>
    <row r="31" spans="1:3" x14ac:dyDescent="0.4">
      <c r="A31" s="9" t="s">
        <v>373</v>
      </c>
      <c r="B31" s="10">
        <v>45982</v>
      </c>
      <c r="C31" s="9" t="s">
        <v>402</v>
      </c>
    </row>
    <row r="32" spans="1:3" x14ac:dyDescent="0.4">
      <c r="C32" s="9" t="s">
        <v>385</v>
      </c>
    </row>
    <row r="33" spans="1:3" x14ac:dyDescent="0.4">
      <c r="C33" s="9" t="s">
        <v>393</v>
      </c>
    </row>
    <row r="34" spans="1:3" x14ac:dyDescent="0.4">
      <c r="C34" s="9" t="s">
        <v>383</v>
      </c>
    </row>
    <row r="35" spans="1:3" x14ac:dyDescent="0.4">
      <c r="C35" s="9" t="s">
        <v>387</v>
      </c>
    </row>
    <row r="36" spans="1:3" x14ac:dyDescent="0.4">
      <c r="A36" s="9" t="s">
        <v>414</v>
      </c>
      <c r="B36" s="10">
        <v>46113</v>
      </c>
      <c r="C36" s="9" t="s">
        <v>415</v>
      </c>
    </row>
    <row r="37" spans="1:3" x14ac:dyDescent="0.4">
      <c r="C37" s="9" t="s">
        <v>416</v>
      </c>
    </row>
    <row r="38" spans="1:3" x14ac:dyDescent="0.4">
      <c r="C38" s="9" t="s">
        <v>417</v>
      </c>
    </row>
  </sheetData>
  <phoneticPr fontId="1"/>
  <pageMargins left="0.7" right="0.7" top="0.75" bottom="0.75" header="0.3" footer="0.3"/>
  <pageSetup paperSize="9" scale="6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27</vt:i4>
      </vt:variant>
    </vt:vector>
  </HeadingPairs>
  <TitlesOfParts>
    <vt:vector size="35" baseType="lpstr">
      <vt:lpstr>計画書</vt:lpstr>
      <vt:lpstr>変更計画書</vt:lpstr>
      <vt:lpstr>計画通知書</vt:lpstr>
      <vt:lpstr>計画変更通知書</vt:lpstr>
      <vt:lpstr>軽微変更該当証明申請（ルートC）</vt:lpstr>
      <vt:lpstr>仕様基準別紙</vt:lpstr>
      <vt:lpstr>計画書注意書き（添付不要）</vt:lpstr>
      <vt:lpstr>バージョン更新履歴</vt:lpstr>
      <vt:lpstr>計画書!Print_Area</vt:lpstr>
      <vt:lpstr>'計画書注意書き（添付不要）'!Print_Area</vt:lpstr>
      <vt:lpstr>計画通知書!Print_Area</vt:lpstr>
      <vt:lpstr>計画変更通知書!Print_Area</vt:lpstr>
      <vt:lpstr>'軽微変更該当証明申請（ルートC）'!Print_Area</vt:lpstr>
      <vt:lpstr>仕様基準別紙!Print_Area</vt:lpstr>
      <vt:lpstr>変更計画書!Print_Area</vt:lpstr>
      <vt:lpstr>計画書!建無共無</vt:lpstr>
      <vt:lpstr>計画通知書!建無共無</vt:lpstr>
      <vt:lpstr>計画変更通知書!建無共無</vt:lpstr>
      <vt:lpstr>'軽微変更該当証明申請（ルートC）'!建無共無</vt:lpstr>
      <vt:lpstr>変更計画書!建無共無</vt:lpstr>
      <vt:lpstr>計画書!建無共有</vt:lpstr>
      <vt:lpstr>計画通知書!建無共有</vt:lpstr>
      <vt:lpstr>計画変更通知書!建無共有</vt:lpstr>
      <vt:lpstr>'軽微変更該当証明申請（ルートC）'!建無共有</vt:lpstr>
      <vt:lpstr>変更計画書!建無共有</vt:lpstr>
      <vt:lpstr>計画書!建有共無</vt:lpstr>
      <vt:lpstr>計画通知書!建有共無</vt:lpstr>
      <vt:lpstr>計画変更通知書!建有共無</vt:lpstr>
      <vt:lpstr>'軽微変更該当証明申請（ルートC）'!建有共無</vt:lpstr>
      <vt:lpstr>変更計画書!建有共無</vt:lpstr>
      <vt:lpstr>計画書!建有共有</vt:lpstr>
      <vt:lpstr>計画通知書!建有共有</vt:lpstr>
      <vt:lpstr>計画変更通知書!建有共有</vt:lpstr>
      <vt:lpstr>'軽微変更該当証明申請（ルートC）'!建有共有</vt:lpstr>
      <vt:lpstr>変更計画書!建有共有</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r-goto</dc:creator>
  <cp:lastModifiedBy>r-goto</cp:lastModifiedBy>
  <cp:lastPrinted>2026-03-10T00:36:31Z</cp:lastPrinted>
  <dcterms:created xsi:type="dcterms:W3CDTF">2025-02-25T08:52:34Z</dcterms:created>
  <dcterms:modified xsi:type="dcterms:W3CDTF">2026-03-10T00:36:55Z</dcterms:modified>
</cp:coreProperties>
</file>